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32760" windowWidth="14430" windowHeight="12780" tabRatio="290" activeTab="0"/>
  </bookViews>
  <sheets>
    <sheet name="動態統計" sheetId="1" r:id="rId1"/>
  </sheets>
  <definedNames>
    <definedName name="_xlnm.Print_Area" localSheetId="0">'動態統計'!$B$3:$M$36</definedName>
  </definedNames>
  <calcPr fullCalcOnLoad="1"/>
</workbook>
</file>

<file path=xl/sharedStrings.xml><?xml version="1.0" encoding="utf-8"?>
<sst xmlns="http://schemas.openxmlformats.org/spreadsheetml/2006/main" count="54" uniqueCount="47">
  <si>
    <t>生　　　　　産</t>
  </si>
  <si>
    <t>出　　　　　荷</t>
  </si>
  <si>
    <t>１２月末</t>
  </si>
  <si>
    <t>数　　量</t>
  </si>
  <si>
    <t>金　　額</t>
  </si>
  <si>
    <t>数　量</t>
  </si>
  <si>
    <t>金　額</t>
  </si>
  <si>
    <t>在庫台数</t>
  </si>
  <si>
    <t>生　　　　産</t>
  </si>
  <si>
    <t>出　　　　荷</t>
  </si>
  <si>
    <t>在</t>
  </si>
  <si>
    <t>（台）</t>
  </si>
  <si>
    <t>（百万円）</t>
  </si>
  <si>
    <t>庫</t>
  </si>
  <si>
    <t>Ⅰ</t>
  </si>
  <si>
    <t>整地用機械</t>
  </si>
  <si>
    <t>装輪式トラクタ</t>
  </si>
  <si>
    <t>　① 20 P S 未 満</t>
  </si>
  <si>
    <t>　② 20 ～ 30 P S</t>
  </si>
  <si>
    <t>　③ 30 P S 以 上</t>
  </si>
  <si>
    <t>動力耕うん機</t>
  </si>
  <si>
    <t>Ⅱ</t>
  </si>
  <si>
    <t>栽培用機械</t>
  </si>
  <si>
    <t>田植機</t>
  </si>
  <si>
    <t>Ⅲ</t>
  </si>
  <si>
    <t>管理用機械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</si>
  <si>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</si>
  <si>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</si>
  <si>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</si>
  <si>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</si>
  <si>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</si>
  <si>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</si>
  <si>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</si>
  <si>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</si>
  <si>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単位：数量…台、金額…百万円、比率…％</t>
  </si>
  <si>
    <t>　</t>
  </si>
  <si>
    <t>整地用機器付属品</t>
  </si>
  <si>
    <t>防除機</t>
  </si>
  <si>
    <t>Ⅴ</t>
  </si>
  <si>
    <t>【補足】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</si>
  <si>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</si>
  <si>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</si>
  <si>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合　　　　　計</t>
  </si>
  <si>
    <t>　　　　　　　　　項目</t>
  </si>
  <si>
    <t>　機種</t>
  </si>
  <si>
    <t>２０２２年農業機械 生産、出荷、在庫実績（確定値）</t>
  </si>
  <si>
    <t>前年比（２０２２年／２０２１年）％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</si>
</sst>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\(##.#\)"/>
    <numFmt numFmtId="178" formatCode="\(##.##\)"/>
    <numFmt numFmtId="179" formatCode="\(##.###\)"/>
    <numFmt numFmtId="180" formatCode="\(##.####\)"/>
    <numFmt numFmtId="181" formatCode="\(##.#####\)"/>
    <numFmt numFmtId="182" formatCode="\(##.######\)"/>
    <numFmt numFmtId="183" formatCode="\(##.#######\)"/>
    <numFmt numFmtId="184" formatCode="\(##.########\)"/>
    <numFmt numFmtId="185" formatCode="\(##.#########\)"/>
    <numFmt numFmtId="186" formatCode="\(##.0\)"/>
    <numFmt numFmtId="187" formatCode="0.0"/>
    <numFmt numFmtId="188" formatCode="0.0_);[Red]\(0.0\)"/>
    <numFmt numFmtId="189" formatCode="&quot;平&quot;&quot;成 &quot;\1\4&quot; 年 &quot;\1&quot; ～ &quot;##&quot; 月&quot;&quot;分&quot;"/>
    <numFmt numFmtId="190" formatCode="0.0_ "/>
    <numFmt numFmtId="191" formatCode="\(###,###,###\)"/>
    <numFmt numFmtId="192" formatCode="\(#,###.0\)"/>
    <numFmt numFmtId="193" formatCode="0_ "/>
    <numFmt numFmtId="194" formatCode="\(#,###\)"/>
    <numFmt numFmtId="195" formatCode="#,##0.0"/>
    <numFmt numFmtId="196" formatCode="0.0_);\(0.0\)"/>
    <numFmt numFmtId="197" formatCode="#,##0_);\(#,##0\)"/>
    <numFmt numFmtId="198" formatCode="0_);[Red]\(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11"/>
      <name val="Arial"/>
      <family val="2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89" fontId="9" fillId="0" borderId="0" xfId="0" applyNumberFormat="1" applyFont="1" applyAlignment="1">
      <alignment horizontal="center" vertical="center"/>
    </xf>
    <xf numFmtId="191" fontId="10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91" fontId="10" fillId="33" borderId="21" xfId="0" applyNumberFormat="1" applyFont="1" applyFill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12" fillId="0" borderId="27" xfId="0" applyNumberFormat="1" applyFont="1" applyBorder="1" applyAlignment="1">
      <alignment vertical="center"/>
    </xf>
    <xf numFmtId="3" fontId="12" fillId="0" borderId="28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8" fontId="14" fillId="0" borderId="0" xfId="49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95" fontId="2" fillId="0" borderId="16" xfId="0" applyNumberFormat="1" applyFont="1" applyBorder="1" applyAlignment="1">
      <alignment horizontal="right" vertical="center"/>
    </xf>
    <xf numFmtId="195" fontId="2" fillId="0" borderId="39" xfId="0" applyNumberFormat="1" applyFont="1" applyBorder="1" applyAlignment="1">
      <alignment/>
    </xf>
    <xf numFmtId="195" fontId="2" fillId="0" borderId="21" xfId="0" applyNumberFormat="1" applyFont="1" applyBorder="1" applyAlignment="1">
      <alignment horizontal="right" vertical="center"/>
    </xf>
    <xf numFmtId="195" fontId="2" fillId="0" borderId="40" xfId="0" applyNumberFormat="1" applyFont="1" applyBorder="1" applyAlignment="1">
      <alignment vertical="top"/>
    </xf>
    <xf numFmtId="195" fontId="11" fillId="0" borderId="17" xfId="0" applyNumberFormat="1" applyFont="1" applyBorder="1" applyAlignment="1">
      <alignment horizontal="right" vertical="center"/>
    </xf>
    <xf numFmtId="195" fontId="11" fillId="0" borderId="22" xfId="0" applyNumberFormat="1" applyFont="1" applyBorder="1" applyAlignment="1">
      <alignment horizontal="right" vertical="center"/>
    </xf>
    <xf numFmtId="195" fontId="11" fillId="0" borderId="34" xfId="0" applyNumberFormat="1" applyFont="1" applyBorder="1" applyAlignment="1">
      <alignment horizontal="right" vertical="center"/>
    </xf>
    <xf numFmtId="195" fontId="12" fillId="0" borderId="15" xfId="0" applyNumberFormat="1" applyFont="1" applyBorder="1" applyAlignment="1">
      <alignment horizontal="right" vertical="center"/>
    </xf>
    <xf numFmtId="195" fontId="12" fillId="0" borderId="10" xfId="0" applyNumberFormat="1" applyFont="1" applyBorder="1" applyAlignment="1">
      <alignment horizontal="right" vertical="center"/>
    </xf>
    <xf numFmtId="195" fontId="12" fillId="0" borderId="27" xfId="0" applyNumberFormat="1" applyFont="1" applyBorder="1" applyAlignment="1">
      <alignment horizontal="right" vertical="center"/>
    </xf>
    <xf numFmtId="195" fontId="12" fillId="0" borderId="18" xfId="0" applyNumberFormat="1" applyFont="1" applyBorder="1" applyAlignment="1">
      <alignment horizontal="right" vertical="center"/>
    </xf>
    <xf numFmtId="195" fontId="12" fillId="0" borderId="12" xfId="0" applyNumberFormat="1" applyFont="1" applyBorder="1" applyAlignment="1">
      <alignment horizontal="right" vertical="center"/>
    </xf>
    <xf numFmtId="195" fontId="12" fillId="0" borderId="29" xfId="0" applyNumberFormat="1" applyFont="1" applyBorder="1" applyAlignment="1">
      <alignment horizontal="right" vertical="center"/>
    </xf>
    <xf numFmtId="195" fontId="12" fillId="0" borderId="28" xfId="0" applyNumberFormat="1" applyFont="1" applyBorder="1" applyAlignment="1">
      <alignment horizontal="right" vertical="center"/>
    </xf>
    <xf numFmtId="195" fontId="11" fillId="0" borderId="19" xfId="0" applyNumberFormat="1" applyFont="1" applyBorder="1" applyAlignment="1">
      <alignment horizontal="right" vertical="center"/>
    </xf>
    <xf numFmtId="195" fontId="11" fillId="0" borderId="30" xfId="0" applyNumberFormat="1" applyFont="1" applyBorder="1" applyAlignment="1">
      <alignment horizontal="right" vertical="center"/>
    </xf>
    <xf numFmtId="195" fontId="11" fillId="0" borderId="35" xfId="0" applyNumberFormat="1" applyFont="1" applyBorder="1" applyAlignment="1">
      <alignment horizontal="right" vertical="center"/>
    </xf>
    <xf numFmtId="195" fontId="12" fillId="0" borderId="11" xfId="0" applyNumberFormat="1" applyFont="1" applyBorder="1" applyAlignment="1">
      <alignment horizontal="right" vertical="center"/>
    </xf>
    <xf numFmtId="195" fontId="12" fillId="0" borderId="23" xfId="0" applyNumberFormat="1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5" fontId="13" fillId="0" borderId="41" xfId="0" applyNumberFormat="1" applyFont="1" applyBorder="1" applyAlignment="1">
      <alignment horizontal="right" vertical="center"/>
    </xf>
    <xf numFmtId="195" fontId="13" fillId="0" borderId="42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189" fontId="3" fillId="0" borderId="0" xfId="0" applyNumberFormat="1" applyFont="1" applyAlignment="1">
      <alignment horizontal="left" vertical="center"/>
    </xf>
    <xf numFmtId="189" fontId="3" fillId="0" borderId="0" xfId="0" applyNumberFormat="1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9525</xdr:rowOff>
    </xdr:from>
    <xdr:to>
      <xdr:col>3</xdr:col>
      <xdr:colOff>9525</xdr:colOff>
      <xdr:row>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714375" y="1381125"/>
          <a:ext cx="15144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36"/>
  <sheetViews>
    <sheetView showGridLines="0"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9.00390625" style="1" customWidth="1"/>
    <col min="2" max="2" width="3.00390625" style="1" customWidth="1"/>
    <col min="3" max="3" width="17.125" style="1" customWidth="1"/>
    <col min="4" max="4" width="9.125" style="1" bestFit="1" customWidth="1"/>
    <col min="5" max="5" width="9.625" style="1" customWidth="1"/>
    <col min="6" max="6" width="9.125" style="1" bestFit="1" customWidth="1"/>
    <col min="7" max="7" width="9.625" style="1" customWidth="1"/>
    <col min="8" max="8" width="9.125" style="1" bestFit="1" customWidth="1"/>
    <col min="9" max="12" width="8.375" style="1" customWidth="1"/>
    <col min="13" max="13" width="9.25390625" style="1" customWidth="1"/>
    <col min="14" max="14" width="3.375" style="1" bestFit="1" customWidth="1"/>
    <col min="15" max="16384" width="9.00390625" style="1" customWidth="1"/>
  </cols>
  <sheetData>
    <row r="1" ht="9.75" customHeight="1"/>
    <row r="2" ht="9.75" customHeight="1"/>
    <row r="3" spans="2:13" ht="34.5" customHeight="1">
      <c r="B3" s="90" t="s">
        <v>45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2:13" ht="19.5" customHeight="1">
      <c r="B4" s="96"/>
      <c r="C4" s="9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ht="19.5" customHeight="1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2:13" ht="15" customHeight="1">
      <c r="B6" s="15"/>
      <c r="C6" s="15"/>
      <c r="D6" s="15"/>
      <c r="E6" s="15"/>
      <c r="F6" s="15"/>
      <c r="G6" s="15"/>
      <c r="H6" s="15"/>
      <c r="I6" s="15"/>
      <c r="J6" s="95" t="s">
        <v>34</v>
      </c>
      <c r="K6" s="95"/>
      <c r="L6" s="95"/>
      <c r="M6" s="95"/>
    </row>
    <row r="7" spans="2:13" ht="19.5" customHeight="1">
      <c r="B7" s="55"/>
      <c r="C7" s="58" t="s">
        <v>43</v>
      </c>
      <c r="D7" s="86" t="s">
        <v>0</v>
      </c>
      <c r="E7" s="87"/>
      <c r="F7" s="86" t="s">
        <v>1</v>
      </c>
      <c r="G7" s="86"/>
      <c r="H7" s="41" t="s">
        <v>2</v>
      </c>
      <c r="I7" s="86" t="s">
        <v>46</v>
      </c>
      <c r="J7" s="86"/>
      <c r="K7" s="86"/>
      <c r="L7" s="86"/>
      <c r="M7" s="88"/>
    </row>
    <row r="8" spans="2:13" ht="19.5" customHeight="1">
      <c r="B8" s="56"/>
      <c r="C8" s="57"/>
      <c r="D8" s="9" t="s">
        <v>3</v>
      </c>
      <c r="E8" s="2" t="s">
        <v>4</v>
      </c>
      <c r="F8" s="9" t="s">
        <v>5</v>
      </c>
      <c r="G8" s="8" t="s">
        <v>6</v>
      </c>
      <c r="H8" s="42" t="s">
        <v>7</v>
      </c>
      <c r="I8" s="82" t="s">
        <v>8</v>
      </c>
      <c r="J8" s="83"/>
      <c r="K8" s="89" t="s">
        <v>9</v>
      </c>
      <c r="L8" s="83"/>
      <c r="M8" s="3" t="s">
        <v>10</v>
      </c>
    </row>
    <row r="9" spans="2:13" ht="19.5" customHeight="1">
      <c r="B9" s="60" t="s">
        <v>44</v>
      </c>
      <c r="C9" s="59"/>
      <c r="D9" s="23" t="s">
        <v>11</v>
      </c>
      <c r="E9" s="4" t="s">
        <v>12</v>
      </c>
      <c r="F9" s="23" t="s">
        <v>11</v>
      </c>
      <c r="G9" s="22" t="s">
        <v>12</v>
      </c>
      <c r="H9" s="5" t="s">
        <v>11</v>
      </c>
      <c r="I9" s="23" t="s">
        <v>5</v>
      </c>
      <c r="J9" s="4" t="s">
        <v>6</v>
      </c>
      <c r="K9" s="4" t="s">
        <v>3</v>
      </c>
      <c r="L9" s="4" t="s">
        <v>4</v>
      </c>
      <c r="M9" s="5" t="s">
        <v>13</v>
      </c>
    </row>
    <row r="10" spans="2:13" s="6" customFormat="1" ht="18.75" customHeight="1">
      <c r="B10" s="91" t="s">
        <v>42</v>
      </c>
      <c r="C10" s="92"/>
      <c r="D10" s="17"/>
      <c r="E10" s="80">
        <f>SUM(E12,E19,E21,E23,E28)</f>
        <v>454362</v>
      </c>
      <c r="F10" s="48"/>
      <c r="G10" s="80">
        <f>SUM(G12,G19,G21,G23,G28)</f>
        <v>450264</v>
      </c>
      <c r="H10" s="43"/>
      <c r="I10" s="61"/>
      <c r="J10" s="84">
        <v>95.4</v>
      </c>
      <c r="K10" s="61"/>
      <c r="L10" s="84">
        <v>98.1</v>
      </c>
      <c r="M10" s="62"/>
    </row>
    <row r="11" spans="2:13" s="7" customFormat="1" ht="18.75" customHeight="1">
      <c r="B11" s="93"/>
      <c r="C11" s="94"/>
      <c r="D11" s="24"/>
      <c r="E11" s="81"/>
      <c r="F11" s="49"/>
      <c r="G11" s="81"/>
      <c r="H11" s="44"/>
      <c r="I11" s="63"/>
      <c r="J11" s="85"/>
      <c r="K11" s="63"/>
      <c r="L11" s="85"/>
      <c r="M11" s="64"/>
    </row>
    <row r="12" spans="2:13" ht="23.25" customHeight="1">
      <c r="B12" s="31" t="s">
        <v>14</v>
      </c>
      <c r="C12" s="37" t="s">
        <v>15</v>
      </c>
      <c r="D12" s="18"/>
      <c r="E12" s="25">
        <v>304490</v>
      </c>
      <c r="F12" s="18"/>
      <c r="G12" s="25">
        <v>298341</v>
      </c>
      <c r="H12" s="45"/>
      <c r="I12" s="65"/>
      <c r="J12" s="66">
        <v>93.76250977687177</v>
      </c>
      <c r="K12" s="65"/>
      <c r="L12" s="66">
        <v>96.17419223813621</v>
      </c>
      <c r="M12" s="67"/>
    </row>
    <row r="13" spans="2:13" ht="23.25" customHeight="1">
      <c r="B13" s="32">
        <v>1</v>
      </c>
      <c r="C13" s="38" t="s">
        <v>16</v>
      </c>
      <c r="D13" s="19">
        <v>156314</v>
      </c>
      <c r="E13" s="26">
        <v>279725</v>
      </c>
      <c r="F13" s="19">
        <v>157400</v>
      </c>
      <c r="G13" s="26">
        <v>283873</v>
      </c>
      <c r="H13" s="33">
        <v>6649</v>
      </c>
      <c r="I13" s="68">
        <v>96.38897453289758</v>
      </c>
      <c r="J13" s="69">
        <v>93.57291478500558</v>
      </c>
      <c r="K13" s="68">
        <v>98.92838062914427</v>
      </c>
      <c r="L13" s="69">
        <v>96.06173712653674</v>
      </c>
      <c r="M13" s="70">
        <v>82.41199801685671</v>
      </c>
    </row>
    <row r="14" spans="2:13" ht="23.25" customHeight="1">
      <c r="B14" s="32"/>
      <c r="C14" s="38" t="s">
        <v>17</v>
      </c>
      <c r="D14" s="19">
        <v>12700</v>
      </c>
      <c r="E14" s="26">
        <v>10778</v>
      </c>
      <c r="F14" s="19">
        <v>12431</v>
      </c>
      <c r="G14" s="26">
        <v>10636</v>
      </c>
      <c r="H14" s="33">
        <v>837</v>
      </c>
      <c r="I14" s="68">
        <v>164.25245732022765</v>
      </c>
      <c r="J14" s="69">
        <v>146.16219148359102</v>
      </c>
      <c r="K14" s="68">
        <v>162.4754933995556</v>
      </c>
      <c r="L14" s="69">
        <v>146.54174703775146</v>
      </c>
      <c r="M14" s="70">
        <v>145.06065857885616</v>
      </c>
    </row>
    <row r="15" spans="2:13" ht="23.25" customHeight="1">
      <c r="B15" s="32"/>
      <c r="C15" s="38" t="s">
        <v>18</v>
      </c>
      <c r="D15" s="19">
        <v>60724</v>
      </c>
      <c r="E15" s="26">
        <v>65200</v>
      </c>
      <c r="F15" s="19">
        <v>60871</v>
      </c>
      <c r="G15" s="26">
        <v>65909</v>
      </c>
      <c r="H15" s="33">
        <v>2408</v>
      </c>
      <c r="I15" s="68">
        <v>100.84028031485603</v>
      </c>
      <c r="J15" s="69">
        <v>98.03626740444471</v>
      </c>
      <c r="K15" s="68">
        <v>103.80811078140455</v>
      </c>
      <c r="L15" s="69">
        <v>101.77738657772012</v>
      </c>
      <c r="M15" s="70">
        <v>84.7588877155931</v>
      </c>
    </row>
    <row r="16" spans="2:13" ht="23.25" customHeight="1">
      <c r="B16" s="32"/>
      <c r="C16" s="38" t="s">
        <v>19</v>
      </c>
      <c r="D16" s="19">
        <v>82890</v>
      </c>
      <c r="E16" s="26">
        <v>203747</v>
      </c>
      <c r="F16" s="19">
        <v>84098</v>
      </c>
      <c r="G16" s="26">
        <v>207328</v>
      </c>
      <c r="H16" s="33">
        <v>3404</v>
      </c>
      <c r="I16" s="68">
        <v>87.9749522394396</v>
      </c>
      <c r="J16" s="69">
        <v>90.53088537177084</v>
      </c>
      <c r="K16" s="68">
        <v>90.60722289260472</v>
      </c>
      <c r="L16" s="69">
        <v>92.76628112485739</v>
      </c>
      <c r="M16" s="70">
        <v>73.20430107526882</v>
      </c>
    </row>
    <row r="17" spans="2:13" ht="23.25" customHeight="1">
      <c r="B17" s="32">
        <v>2</v>
      </c>
      <c r="C17" s="38" t="s">
        <v>20</v>
      </c>
      <c r="D17" s="19">
        <v>103895</v>
      </c>
      <c r="E17" s="26">
        <v>11092</v>
      </c>
      <c r="F17" s="19">
        <v>129118</v>
      </c>
      <c r="G17" s="26">
        <v>14468</v>
      </c>
      <c r="H17" s="33">
        <v>10286</v>
      </c>
      <c r="I17" s="68">
        <v>94.19225573657538</v>
      </c>
      <c r="J17" s="69">
        <v>95.74449719464826</v>
      </c>
      <c r="K17" s="68">
        <v>96.14004259057944</v>
      </c>
      <c r="L17" s="69">
        <v>98.4351612464281</v>
      </c>
      <c r="M17" s="70">
        <v>98.72348593914963</v>
      </c>
    </row>
    <row r="18" spans="2:13" ht="23.25" customHeight="1">
      <c r="B18" s="32">
        <v>3</v>
      </c>
      <c r="C18" s="38" t="s">
        <v>36</v>
      </c>
      <c r="D18" s="20"/>
      <c r="E18" s="27">
        <v>13673</v>
      </c>
      <c r="F18" s="20"/>
      <c r="G18" s="28"/>
      <c r="H18" s="34"/>
      <c r="I18" s="71"/>
      <c r="J18" s="72">
        <v>96.13302397525136</v>
      </c>
      <c r="K18" s="73"/>
      <c r="L18" s="73"/>
      <c r="M18" s="74"/>
    </row>
    <row r="19" spans="2:13" ht="23.25" customHeight="1">
      <c r="B19" s="29" t="s">
        <v>21</v>
      </c>
      <c r="C19" s="39" t="s">
        <v>22</v>
      </c>
      <c r="D19" s="18"/>
      <c r="E19" s="25">
        <v>37364</v>
      </c>
      <c r="F19" s="18"/>
      <c r="G19" s="25">
        <v>35475</v>
      </c>
      <c r="H19" s="46"/>
      <c r="I19" s="65"/>
      <c r="J19" s="66">
        <v>104.54100332950952</v>
      </c>
      <c r="K19" s="75"/>
      <c r="L19" s="76">
        <v>101.08277532412025</v>
      </c>
      <c r="M19" s="77"/>
    </row>
    <row r="20" spans="2:14" ht="23.25" customHeight="1">
      <c r="B20" s="30">
        <v>4</v>
      </c>
      <c r="C20" s="40" t="s">
        <v>23</v>
      </c>
      <c r="D20" s="20">
        <v>20669</v>
      </c>
      <c r="E20" s="27">
        <v>37364</v>
      </c>
      <c r="F20" s="20">
        <v>19076</v>
      </c>
      <c r="G20" s="27">
        <v>35475</v>
      </c>
      <c r="H20" s="47">
        <v>2117</v>
      </c>
      <c r="I20" s="71">
        <v>101.07090464547677</v>
      </c>
      <c r="J20" s="72">
        <v>104.54100332950952</v>
      </c>
      <c r="K20" s="71">
        <v>95.950907902017</v>
      </c>
      <c r="L20" s="72">
        <v>101.08277532412025</v>
      </c>
      <c r="M20" s="78">
        <v>141.51069518716577</v>
      </c>
      <c r="N20" s="1" t="s">
        <v>35</v>
      </c>
    </row>
    <row r="21" spans="2:13" ht="23.25" customHeight="1">
      <c r="B21" s="29" t="s">
        <v>24</v>
      </c>
      <c r="C21" s="39" t="s">
        <v>25</v>
      </c>
      <c r="D21" s="18"/>
      <c r="E21" s="25">
        <v>4759</v>
      </c>
      <c r="F21" s="18"/>
      <c r="G21" s="25">
        <v>4968</v>
      </c>
      <c r="H21" s="45"/>
      <c r="I21" s="65"/>
      <c r="J21" s="66">
        <v>94.10717816887482</v>
      </c>
      <c r="K21" s="65"/>
      <c r="L21" s="66">
        <v>93.190770962296</v>
      </c>
      <c r="M21" s="67"/>
    </row>
    <row r="22" spans="2:13" ht="23.25" customHeight="1">
      <c r="B22" s="30">
        <v>5</v>
      </c>
      <c r="C22" s="40" t="s">
        <v>37</v>
      </c>
      <c r="D22" s="35">
        <v>131720</v>
      </c>
      <c r="E22" s="28">
        <v>4759</v>
      </c>
      <c r="F22" s="35">
        <v>136003</v>
      </c>
      <c r="G22" s="28">
        <v>4968</v>
      </c>
      <c r="H22" s="34">
        <v>9930</v>
      </c>
      <c r="I22" s="73">
        <v>92.65029647813517</v>
      </c>
      <c r="J22" s="79">
        <v>94.10717816887482</v>
      </c>
      <c r="K22" s="73">
        <v>93.56352203853908</v>
      </c>
      <c r="L22" s="79">
        <v>93.190770962296</v>
      </c>
      <c r="M22" s="74">
        <v>103.88115911706245</v>
      </c>
    </row>
    <row r="23" spans="2:13" ht="23.25" customHeight="1">
      <c r="B23" s="31" t="s">
        <v>26</v>
      </c>
      <c r="C23" s="37" t="s">
        <v>27</v>
      </c>
      <c r="D23" s="21"/>
      <c r="E23" s="36">
        <v>99316</v>
      </c>
      <c r="F23" s="21"/>
      <c r="G23" s="36">
        <v>100435</v>
      </c>
      <c r="H23" s="46"/>
      <c r="I23" s="75"/>
      <c r="J23" s="76">
        <v>96.44109107505268</v>
      </c>
      <c r="K23" s="75"/>
      <c r="L23" s="76">
        <v>98.2345461658842</v>
      </c>
      <c r="M23" s="77"/>
    </row>
    <row r="24" spans="2:13" ht="23.25" customHeight="1">
      <c r="B24" s="32">
        <v>6</v>
      </c>
      <c r="C24" s="38" t="s">
        <v>28</v>
      </c>
      <c r="D24" s="19">
        <v>748299</v>
      </c>
      <c r="E24" s="26">
        <v>14599</v>
      </c>
      <c r="F24" s="19">
        <v>769817</v>
      </c>
      <c r="G24" s="26">
        <v>15032</v>
      </c>
      <c r="H24" s="33">
        <v>76874</v>
      </c>
      <c r="I24" s="68">
        <v>87.39687085381122</v>
      </c>
      <c r="J24" s="69">
        <v>94.90963463788844</v>
      </c>
      <c r="K24" s="68">
        <v>89.17122860829697</v>
      </c>
      <c r="L24" s="69">
        <v>95.65992108947437</v>
      </c>
      <c r="M24" s="70">
        <v>96.03128005896241</v>
      </c>
    </row>
    <row r="25" spans="2:13" ht="23.25" customHeight="1">
      <c r="B25" s="32">
        <v>7</v>
      </c>
      <c r="C25" s="38" t="s">
        <v>29</v>
      </c>
      <c r="D25" s="19">
        <v>13113</v>
      </c>
      <c r="E25" s="26">
        <v>66854</v>
      </c>
      <c r="F25" s="19">
        <v>12917</v>
      </c>
      <c r="G25" s="26">
        <v>66646</v>
      </c>
      <c r="H25" s="33">
        <v>1248</v>
      </c>
      <c r="I25" s="68">
        <v>92.45575689205386</v>
      </c>
      <c r="J25" s="69">
        <v>97.47043986645089</v>
      </c>
      <c r="K25" s="68">
        <v>93.2904810053445</v>
      </c>
      <c r="L25" s="69">
        <v>99.43157235144047</v>
      </c>
      <c r="M25" s="70">
        <v>109.37773882559158</v>
      </c>
    </row>
    <row r="26" spans="2:13" ht="23.25" customHeight="1">
      <c r="B26" s="32">
        <v>8</v>
      </c>
      <c r="C26" s="38" t="s">
        <v>30</v>
      </c>
      <c r="D26" s="19">
        <v>8381</v>
      </c>
      <c r="E26" s="26">
        <v>5320</v>
      </c>
      <c r="F26" s="19">
        <v>8281</v>
      </c>
      <c r="G26" s="26">
        <v>5208</v>
      </c>
      <c r="H26" s="33">
        <v>1500</v>
      </c>
      <c r="I26" s="68">
        <v>110.56728232189974</v>
      </c>
      <c r="J26" s="69">
        <v>107.17163577759871</v>
      </c>
      <c r="K26" s="68">
        <v>100.43662825955124</v>
      </c>
      <c r="L26" s="69">
        <v>100.85205267234701</v>
      </c>
      <c r="M26" s="70">
        <v>86.1573808156232</v>
      </c>
    </row>
    <row r="27" spans="2:13" ht="23.25" customHeight="1">
      <c r="B27" s="32">
        <v>9</v>
      </c>
      <c r="C27" s="40" t="s">
        <v>31</v>
      </c>
      <c r="D27" s="35">
        <v>11661</v>
      </c>
      <c r="E27" s="28">
        <v>12543</v>
      </c>
      <c r="F27" s="35">
        <v>12504</v>
      </c>
      <c r="G27" s="28">
        <v>13549</v>
      </c>
      <c r="H27" s="34">
        <v>1409</v>
      </c>
      <c r="I27" s="73">
        <v>90.91688757211914</v>
      </c>
      <c r="J27" s="79">
        <v>89.29944468175992</v>
      </c>
      <c r="K27" s="73">
        <v>97.17882956400094</v>
      </c>
      <c r="L27" s="79">
        <v>94.51691663760029</v>
      </c>
      <c r="M27" s="74">
        <v>68.19941916747338</v>
      </c>
    </row>
    <row r="28" spans="2:13" ht="23.25" customHeight="1">
      <c r="B28" s="29" t="s">
        <v>38</v>
      </c>
      <c r="C28" s="39" t="s">
        <v>32</v>
      </c>
      <c r="D28" s="18"/>
      <c r="E28" s="25">
        <v>8433</v>
      </c>
      <c r="F28" s="18"/>
      <c r="G28" s="25">
        <v>11045</v>
      </c>
      <c r="H28" s="45"/>
      <c r="I28" s="65"/>
      <c r="J28" s="66">
        <v>106.0087994971716</v>
      </c>
      <c r="K28" s="65"/>
      <c r="L28" s="66">
        <v>176.49408756791308</v>
      </c>
      <c r="M28" s="67"/>
    </row>
    <row r="29" spans="2:13" ht="23.25" customHeight="1">
      <c r="B29" s="30">
        <v>10</v>
      </c>
      <c r="C29" s="40" t="s">
        <v>33</v>
      </c>
      <c r="D29" s="35">
        <v>12012</v>
      </c>
      <c r="E29" s="28">
        <v>8433</v>
      </c>
      <c r="F29" s="35">
        <v>11248</v>
      </c>
      <c r="G29" s="28">
        <v>11045</v>
      </c>
      <c r="H29" s="34">
        <v>5483</v>
      </c>
      <c r="I29" s="73">
        <v>99.43708609271523</v>
      </c>
      <c r="J29" s="79">
        <v>106.0087994971716</v>
      </c>
      <c r="K29" s="73">
        <v>104.54503206617716</v>
      </c>
      <c r="L29" s="79">
        <v>176.49408756791308</v>
      </c>
      <c r="M29" s="74">
        <v>119.6900240122244</v>
      </c>
    </row>
    <row r="30" spans="2:13" ht="9.75" customHeight="1">
      <c r="B30" s="10"/>
      <c r="C30" s="11"/>
      <c r="D30" s="12"/>
      <c r="E30" s="11"/>
      <c r="F30" s="11"/>
      <c r="G30" s="11"/>
      <c r="H30" s="11"/>
      <c r="I30" s="11"/>
      <c r="J30" s="12"/>
      <c r="K30" s="12"/>
      <c r="L30" s="11"/>
      <c r="M30" s="11"/>
    </row>
    <row r="31" spans="2:25" s="50" customFormat="1" ht="20.25" customHeight="1">
      <c r="B31" s="51" t="s">
        <v>39</v>
      </c>
      <c r="E31" s="52"/>
      <c r="F31" s="52"/>
      <c r="G31" s="52"/>
      <c r="H31" s="52"/>
      <c r="I31" s="52"/>
      <c r="J31" s="52"/>
      <c r="K31" s="52"/>
      <c r="P31" s="51"/>
      <c r="Q31" s="14"/>
      <c r="S31" s="53"/>
      <c r="T31" s="53"/>
      <c r="U31" s="53"/>
      <c r="V31" s="53"/>
      <c r="W31" s="53"/>
      <c r="X31" s="53"/>
      <c r="Y31" s="53"/>
    </row>
    <row r="32" spans="2:17" s="50" customFormat="1" ht="17.25" customHeight="1">
      <c r="B32" s="51" t="s">
        <v>40</v>
      </c>
      <c r="P32" s="51"/>
      <c r="Q32" s="14"/>
    </row>
    <row r="33" spans="2:16" s="51" customFormat="1" ht="17.25" customHeight="1">
      <c r="B33" s="54" t="s">
        <v>41</v>
      </c>
      <c r="P33" s="54"/>
    </row>
    <row r="34" spans="2:14" ht="14.25" customHeight="1">
      <c r="B34" s="13"/>
      <c r="C34" s="14"/>
      <c r="D34" s="14"/>
      <c r="E34" s="14"/>
      <c r="G34" s="14"/>
      <c r="H34" s="14"/>
      <c r="I34" s="14"/>
      <c r="J34" s="14"/>
      <c r="K34" s="14"/>
      <c r="L34" s="14"/>
      <c r="M34" s="14"/>
      <c r="N34" s="14"/>
    </row>
    <row r="35" spans="2:14" ht="14.25" customHeight="1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ht="14.25" customHeight="1">
      <c r="C36" s="14"/>
    </row>
  </sheetData>
  <sheetProtection/>
  <mergeCells count="14">
    <mergeCell ref="B3:M3"/>
    <mergeCell ref="B10:C11"/>
    <mergeCell ref="J6:M6"/>
    <mergeCell ref="B4:C4"/>
    <mergeCell ref="B5:M5"/>
    <mergeCell ref="J10:J11"/>
    <mergeCell ref="G10:G11"/>
    <mergeCell ref="I8:J8"/>
    <mergeCell ref="L10:L11"/>
    <mergeCell ref="D7:E7"/>
    <mergeCell ref="F7:G7"/>
    <mergeCell ref="I7:M7"/>
    <mergeCell ref="K8:L8"/>
    <mergeCell ref="E10:E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7" r:id="rId2"/>
  <colBreaks count="1" manualBreakCount="1">
    <brk id="13" min="2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社）日本農業機械工業会</dc:creator>
  <cp:keywords/>
  <dc:description/>
  <cp:lastModifiedBy>user</cp:lastModifiedBy>
  <cp:lastPrinted>2021-06-23T07:44:43Z</cp:lastPrinted>
  <dcterms:created xsi:type="dcterms:W3CDTF">2002-07-24T06:40:22Z</dcterms:created>
  <dcterms:modified xsi:type="dcterms:W3CDTF">2023-07-14T07:17:47Z</dcterms:modified>
  <cp:category/>
  <cp:version/>
  <cp:contentType/>
  <cp:contentStatus/>
</cp:coreProperties>
</file>