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400" windowHeight="12780" activeTab="0"/>
  </bookViews>
  <sheets>
    <sheet name="動態統計" sheetId="1" r:id="rId1"/>
  </sheets>
  <definedNames>
    <definedName name="_xlnm.Print_Area" localSheetId="0">'動態統計'!$A$1:$AD$31</definedName>
  </definedNames>
  <calcPr fullCalcOnLoad="1"/>
</workbook>
</file>

<file path=xl/sharedStrings.xml><?xml version="1.0" encoding="utf-8"?>
<sst xmlns="http://schemas.openxmlformats.org/spreadsheetml/2006/main" count="100" uniqueCount="50">
  <si>
    <t>農 業 機 械 生 産 実 績</t>
  </si>
  <si>
    <t>農 業 機 械 出 荷 実 績</t>
  </si>
  <si>
    <t>単位：数量…台、金額…百万円、比率…％</t>
  </si>
  <si>
    <t xml:space="preserve">               単位：数量…台、金額…百万円、比率…％</t>
  </si>
  <si>
    <t>前　月　比</t>
  </si>
  <si>
    <t>前年同月比</t>
  </si>
  <si>
    <t>前年同期比</t>
  </si>
  <si>
    <t>在庫</t>
  </si>
  <si>
    <t>数量</t>
  </si>
  <si>
    <t>金額</t>
  </si>
  <si>
    <t>在庫</t>
  </si>
  <si>
    <t xml:space="preserve">                資料：経済産業省生産動態統計</t>
  </si>
  <si>
    <t xml:space="preserve">           資料：経済産業省生産動態統計</t>
  </si>
  <si>
    <t>Ⅰ</t>
  </si>
  <si>
    <t>整地用機械</t>
  </si>
  <si>
    <t>　　　</t>
  </si>
  <si>
    <t xml:space="preserve"> </t>
  </si>
  <si>
    <t>装輪式トラクタ</t>
  </si>
  <si>
    <t>　① 20 P S 未 満</t>
  </si>
  <si>
    <t>　② 20 ～ 30 P S</t>
  </si>
  <si>
    <t>　② 20 ～ 30 P S</t>
  </si>
  <si>
    <t>　③ 30 P S 以 上</t>
  </si>
  <si>
    <t>動力耕うん機</t>
  </si>
  <si>
    <t>整地用機器付属品</t>
  </si>
  <si>
    <t>Ⅱ</t>
  </si>
  <si>
    <t>栽培用機械</t>
  </si>
  <si>
    <t>田植機</t>
  </si>
  <si>
    <t>Ⅲ</t>
  </si>
  <si>
    <t>管理用機械</t>
  </si>
  <si>
    <t>防除機</t>
  </si>
  <si>
    <t>Ⅳ</t>
  </si>
  <si>
    <t>収穫調製用機械</t>
  </si>
  <si>
    <t>刈払機</t>
  </si>
  <si>
    <t>コンバイン</t>
  </si>
  <si>
    <t>籾すり機</t>
  </si>
  <si>
    <t>乾燥機</t>
  </si>
  <si>
    <t>穀物処理機械</t>
  </si>
  <si>
    <t>精米麦機</t>
  </si>
  <si>
    <t>Ⅴ</t>
  </si>
  <si>
    <t>合計</t>
  </si>
  <si>
    <t>　機種</t>
  </si>
  <si>
    <t>【補足】</t>
  </si>
  <si>
    <t>　　　　　　　　　 項目</t>
  </si>
  <si>
    <t>生産動態統計には、以下の項目は含まれておりません。</t>
  </si>
  <si>
    <t>走行式防除機、バインダ、動力脱穀機、カッター、コイン精米機、米選機、農用運搬車両等。</t>
  </si>
  <si>
    <t>数量</t>
  </si>
  <si>
    <t>金額</t>
  </si>
  <si>
    <t>１０　月分</t>
  </si>
  <si>
    <t>１ ～ １０月分累計</t>
  </si>
  <si>
    <t>（平成 　３０　年 　１　～　１０　月分）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</si>
</sst>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&quot;&quot;成 &quot;\1\4&quot; 年 &quot;\1&quot; ～ &quot;##&quot; 月&quot;&quot;分&quot;"/>
    <numFmt numFmtId="177" formatCode="0.0_ "/>
    <numFmt numFmtId="178" formatCode="\(#,###.0\)"/>
    <numFmt numFmtId="179" formatCode="\(###,###,###\)"/>
    <numFmt numFmtId="180" formatCode="##\ &quot;　月&quot;\ &quot;分&quot;"/>
    <numFmt numFmtId="181" formatCode="#,##0.0;[Red]\-#,##0.0"/>
    <numFmt numFmtId="182" formatCode="0_ "/>
    <numFmt numFmtId="183" formatCode="&quot;¥&quot;#,##0.0;&quot;¥&quot;\-#,##0.0"/>
    <numFmt numFmtId="184" formatCode="#,##0.0_ "/>
    <numFmt numFmtId="185" formatCode="0.0_);[Red]\(0.0\)"/>
    <numFmt numFmtId="186" formatCode="0.00_ "/>
    <numFmt numFmtId="187" formatCode="0.0000"/>
    <numFmt numFmtId="188" formatCode="0.000"/>
    <numFmt numFmtId="189" formatCode="0.0"/>
    <numFmt numFmtId="190" formatCode="0.00000"/>
  </numFmts>
  <fonts count="51">
    <font>
      <sz val="11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sz val="24"/>
      <name val="ＭＳ Ｐ明朝"/>
      <family val="1"/>
    </font>
    <font>
      <sz val="24"/>
      <name val="ＭＳ Ｐゴシック"/>
      <family val="3"/>
    </font>
    <font>
      <sz val="14"/>
      <name val="ＭＳ Ｐ明朝"/>
      <family val="1"/>
    </font>
    <font>
      <sz val="14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10"/>
      <name val="ＭＳ Ｐゴシック"/>
      <family val="3"/>
    </font>
    <font>
      <sz val="10"/>
      <name val="Arial"/>
      <family val="2"/>
    </font>
    <font>
      <sz val="10"/>
      <name val="CenturyOldst"/>
      <family val="1"/>
    </font>
    <font>
      <sz val="9"/>
      <name val="CenturyOldst"/>
      <family val="1"/>
    </font>
    <font>
      <sz val="9"/>
      <name val="Arial"/>
      <family val="2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15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176" fontId="6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176" fontId="5" fillId="0" borderId="0" xfId="0" applyNumberFormat="1" applyFont="1" applyAlignment="1">
      <alignment horizontal="center" vertical="center"/>
    </xf>
    <xf numFmtId="0" fontId="1" fillId="0" borderId="10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0" fontId="1" fillId="0" borderId="13" xfId="0" applyFont="1" applyBorder="1" applyAlignment="1">
      <alignment horizontal="distributed" vertical="center"/>
    </xf>
    <xf numFmtId="0" fontId="1" fillId="0" borderId="14" xfId="0" applyFont="1" applyBorder="1" applyAlignment="1">
      <alignment horizontal="distributed" vertical="center"/>
    </xf>
    <xf numFmtId="0" fontId="1" fillId="0" borderId="15" xfId="0" applyFont="1" applyBorder="1" applyAlignment="1">
      <alignment horizontal="distributed" vertical="center"/>
    </xf>
    <xf numFmtId="177" fontId="10" fillId="0" borderId="16" xfId="0" applyNumberFormat="1" applyFont="1" applyBorder="1" applyAlignment="1">
      <alignment horizontal="right" vertical="center"/>
    </xf>
    <xf numFmtId="177" fontId="10" fillId="0" borderId="17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distributed" vertical="center"/>
    </xf>
    <xf numFmtId="0" fontId="9" fillId="0" borderId="17" xfId="0" applyFont="1" applyBorder="1" applyAlignment="1">
      <alignment horizontal="center" vertical="center"/>
    </xf>
    <xf numFmtId="0" fontId="9" fillId="0" borderId="20" xfId="0" applyFont="1" applyBorder="1" applyAlignment="1">
      <alignment horizontal="distributed" vertical="center"/>
    </xf>
    <xf numFmtId="0" fontId="1" fillId="0" borderId="18" xfId="0" applyFont="1" applyBorder="1" applyAlignment="1">
      <alignment horizontal="center" vertical="center"/>
    </xf>
    <xf numFmtId="0" fontId="1" fillId="0" borderId="21" xfId="0" applyFont="1" applyBorder="1" applyAlignment="1">
      <alignment horizontal="distributed" vertical="center"/>
    </xf>
    <xf numFmtId="3" fontId="11" fillId="0" borderId="22" xfId="0" applyNumberFormat="1" applyFont="1" applyBorder="1" applyAlignment="1">
      <alignment vertical="center"/>
    </xf>
    <xf numFmtId="3" fontId="11" fillId="0" borderId="23" xfId="0" applyNumberFormat="1" applyFont="1" applyBorder="1" applyAlignment="1">
      <alignment vertical="center"/>
    </xf>
    <xf numFmtId="3" fontId="11" fillId="0" borderId="12" xfId="0" applyNumberFormat="1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24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3" fontId="11" fillId="0" borderId="1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3" fontId="7" fillId="0" borderId="0" xfId="0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177" fontId="13" fillId="0" borderId="0" xfId="0" applyNumberFormat="1" applyFont="1" applyBorder="1" applyAlignment="1">
      <alignment horizontal="right" vertical="center"/>
    </xf>
    <xf numFmtId="0" fontId="9" fillId="0" borderId="25" xfId="0" applyFont="1" applyBorder="1" applyAlignment="1">
      <alignment horizontal="distributed" vertical="center"/>
    </xf>
    <xf numFmtId="3" fontId="10" fillId="0" borderId="25" xfId="0" applyNumberFormat="1" applyFont="1" applyBorder="1" applyAlignment="1">
      <alignment vertical="center"/>
    </xf>
    <xf numFmtId="177" fontId="10" fillId="0" borderId="26" xfId="0" applyNumberFormat="1" applyFont="1" applyBorder="1" applyAlignment="1">
      <alignment horizontal="right" vertical="center"/>
    </xf>
    <xf numFmtId="177" fontId="10" fillId="0" borderId="25" xfId="0" applyNumberFormat="1" applyFont="1" applyBorder="1" applyAlignment="1">
      <alignment horizontal="right" vertical="center"/>
    </xf>
    <xf numFmtId="3" fontId="10" fillId="0" borderId="27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177" fontId="11" fillId="0" borderId="28" xfId="0" applyNumberFormat="1" applyFont="1" applyBorder="1" applyAlignment="1">
      <alignment horizontal="right" vertical="center"/>
    </xf>
    <xf numFmtId="177" fontId="11" fillId="0" borderId="12" xfId="0" applyNumberFormat="1" applyFont="1" applyBorder="1" applyAlignment="1">
      <alignment horizontal="right" vertical="center"/>
    </xf>
    <xf numFmtId="38" fontId="10" fillId="0" borderId="16" xfId="49" applyFont="1" applyBorder="1" applyAlignment="1">
      <alignment vertical="center"/>
    </xf>
    <xf numFmtId="179" fontId="9" fillId="0" borderId="17" xfId="0" applyNumberFormat="1" applyFont="1" applyBorder="1" applyAlignment="1">
      <alignment vertical="center"/>
    </xf>
    <xf numFmtId="177" fontId="10" fillId="0" borderId="29" xfId="0" applyNumberFormat="1" applyFont="1" applyBorder="1" applyAlignment="1">
      <alignment horizontal="right" vertical="center"/>
    </xf>
    <xf numFmtId="177" fontId="10" fillId="0" borderId="30" xfId="0" applyNumberFormat="1" applyFont="1" applyBorder="1" applyAlignment="1">
      <alignment horizontal="right" vertical="center"/>
    </xf>
    <xf numFmtId="179" fontId="9" fillId="0" borderId="29" xfId="0" applyNumberFormat="1" applyFont="1" applyBorder="1" applyAlignment="1">
      <alignment vertical="center"/>
    </xf>
    <xf numFmtId="3" fontId="10" fillId="0" borderId="26" xfId="0" applyNumberFormat="1" applyFont="1" applyBorder="1" applyAlignment="1">
      <alignment vertical="center"/>
    </xf>
    <xf numFmtId="177" fontId="10" fillId="0" borderId="31" xfId="0" applyNumberFormat="1" applyFont="1" applyBorder="1" applyAlignment="1">
      <alignment horizontal="right" vertical="center"/>
    </xf>
    <xf numFmtId="177" fontId="10" fillId="0" borderId="20" xfId="0" applyNumberFormat="1" applyFont="1" applyBorder="1" applyAlignment="1">
      <alignment horizontal="right" vertical="center"/>
    </xf>
    <xf numFmtId="3" fontId="10" fillId="0" borderId="31" xfId="0" applyNumberFormat="1" applyFont="1" applyBorder="1" applyAlignment="1">
      <alignment vertical="center"/>
    </xf>
    <xf numFmtId="177" fontId="11" fillId="0" borderId="32" xfId="0" applyNumberFormat="1" applyFont="1" applyBorder="1" applyAlignment="1">
      <alignment horizontal="right" vertical="center"/>
    </xf>
    <xf numFmtId="177" fontId="11" fillId="0" borderId="21" xfId="0" applyNumberFormat="1" applyFont="1" applyBorder="1" applyAlignment="1">
      <alignment horizontal="right" vertical="center"/>
    </xf>
    <xf numFmtId="177" fontId="11" fillId="0" borderId="22" xfId="0" applyNumberFormat="1" applyFont="1" applyBorder="1" applyAlignment="1">
      <alignment horizontal="right" vertical="center"/>
    </xf>
    <xf numFmtId="177" fontId="11" fillId="0" borderId="23" xfId="0" applyNumberFormat="1" applyFont="1" applyBorder="1" applyAlignment="1">
      <alignment horizontal="right" vertical="center"/>
    </xf>
    <xf numFmtId="3" fontId="11" fillId="33" borderId="32" xfId="0" applyNumberFormat="1" applyFont="1" applyFill="1" applyBorder="1" applyAlignment="1">
      <alignment vertical="center"/>
    </xf>
    <xf numFmtId="177" fontId="11" fillId="33" borderId="22" xfId="0" applyNumberFormat="1" applyFont="1" applyFill="1" applyBorder="1" applyAlignment="1">
      <alignment horizontal="right" vertical="center"/>
    </xf>
    <xf numFmtId="3" fontId="11" fillId="33" borderId="21" xfId="0" applyNumberFormat="1" applyFont="1" applyFill="1" applyBorder="1" applyAlignment="1">
      <alignment vertical="center"/>
    </xf>
    <xf numFmtId="177" fontId="11" fillId="0" borderId="33" xfId="0" applyNumberFormat="1" applyFont="1" applyBorder="1" applyAlignment="1">
      <alignment horizontal="right" vertical="center"/>
    </xf>
    <xf numFmtId="177" fontId="11" fillId="0" borderId="24" xfId="0" applyNumberFormat="1" applyFont="1" applyBorder="1" applyAlignment="1">
      <alignment horizontal="right" vertical="center"/>
    </xf>
    <xf numFmtId="177" fontId="11" fillId="0" borderId="34" xfId="0" applyNumberFormat="1" applyFont="1" applyBorder="1" applyAlignment="1">
      <alignment horizontal="right" vertical="center"/>
    </xf>
    <xf numFmtId="177" fontId="11" fillId="0" borderId="35" xfId="0" applyNumberFormat="1" applyFont="1" applyBorder="1" applyAlignment="1">
      <alignment horizontal="right" vertical="center"/>
    </xf>
    <xf numFmtId="3" fontId="11" fillId="33" borderId="33" xfId="0" applyNumberFormat="1" applyFont="1" applyFill="1" applyBorder="1" applyAlignment="1">
      <alignment vertical="center"/>
    </xf>
    <xf numFmtId="3" fontId="11" fillId="33" borderId="24" xfId="0" applyNumberFormat="1" applyFont="1" applyFill="1" applyBorder="1" applyAlignment="1">
      <alignment vertical="center"/>
    </xf>
    <xf numFmtId="177" fontId="11" fillId="33" borderId="34" xfId="0" applyNumberFormat="1" applyFont="1" applyFill="1" applyBorder="1" applyAlignment="1">
      <alignment horizontal="right" vertical="center"/>
    </xf>
    <xf numFmtId="3" fontId="10" fillId="33" borderId="31" xfId="0" applyNumberFormat="1" applyFont="1" applyFill="1" applyBorder="1" applyAlignment="1">
      <alignment vertical="center"/>
    </xf>
    <xf numFmtId="3" fontId="10" fillId="33" borderId="25" xfId="0" applyNumberFormat="1" applyFont="1" applyFill="1" applyBorder="1" applyAlignment="1">
      <alignment vertical="center"/>
    </xf>
    <xf numFmtId="177" fontId="10" fillId="33" borderId="26" xfId="0" applyNumberFormat="1" applyFont="1" applyFill="1" applyBorder="1" applyAlignment="1">
      <alignment horizontal="right" vertical="center"/>
    </xf>
    <xf numFmtId="3" fontId="11" fillId="0" borderId="34" xfId="0" applyNumberFormat="1" applyFont="1" applyBorder="1" applyAlignment="1">
      <alignment vertical="center"/>
    </xf>
    <xf numFmtId="3" fontId="11" fillId="0" borderId="35" xfId="0" applyNumberFormat="1" applyFont="1" applyBorder="1" applyAlignment="1">
      <alignment vertical="center"/>
    </xf>
    <xf numFmtId="177" fontId="11" fillId="0" borderId="11" xfId="0" applyNumberFormat="1" applyFont="1" applyBorder="1" applyAlignment="1">
      <alignment horizontal="right" vertical="center"/>
    </xf>
    <xf numFmtId="177" fontId="11" fillId="0" borderId="10" xfId="0" applyNumberFormat="1" applyFont="1" applyBorder="1" applyAlignment="1">
      <alignment horizontal="right" vertical="center"/>
    </xf>
    <xf numFmtId="3" fontId="11" fillId="33" borderId="28" xfId="0" applyNumberFormat="1" applyFont="1" applyFill="1" applyBorder="1" applyAlignment="1">
      <alignment vertical="center"/>
    </xf>
    <xf numFmtId="3" fontId="11" fillId="33" borderId="11" xfId="0" applyNumberFormat="1" applyFont="1" applyFill="1" applyBorder="1" applyAlignment="1">
      <alignment vertical="center"/>
    </xf>
    <xf numFmtId="177" fontId="11" fillId="33" borderId="10" xfId="0" applyNumberFormat="1" applyFont="1" applyFill="1" applyBorder="1" applyAlignment="1">
      <alignment horizontal="right" vertical="center"/>
    </xf>
    <xf numFmtId="3" fontId="10" fillId="0" borderId="36" xfId="0" applyNumberFormat="1" applyFont="1" applyBorder="1" applyAlignment="1">
      <alignment vertical="center"/>
    </xf>
    <xf numFmtId="177" fontId="10" fillId="0" borderId="37" xfId="0" applyNumberFormat="1" applyFont="1" applyBorder="1" applyAlignment="1">
      <alignment horizontal="right" vertical="center"/>
    </xf>
    <xf numFmtId="177" fontId="10" fillId="0" borderId="19" xfId="0" applyNumberFormat="1" applyFont="1" applyBorder="1" applyAlignment="1">
      <alignment horizontal="right" vertical="center"/>
    </xf>
    <xf numFmtId="177" fontId="10" fillId="0" borderId="36" xfId="0" applyNumberFormat="1" applyFont="1" applyBorder="1" applyAlignment="1">
      <alignment horizontal="right" vertical="center"/>
    </xf>
    <xf numFmtId="177" fontId="10" fillId="0" borderId="27" xfId="0" applyNumberFormat="1" applyFont="1" applyBorder="1" applyAlignment="1">
      <alignment horizontal="right" vertical="center"/>
    </xf>
    <xf numFmtId="3" fontId="10" fillId="33" borderId="37" xfId="0" applyNumberFormat="1" applyFont="1" applyFill="1" applyBorder="1" applyAlignment="1">
      <alignment vertical="center"/>
    </xf>
    <xf numFmtId="3" fontId="10" fillId="33" borderId="27" xfId="0" applyNumberFormat="1" applyFont="1" applyFill="1" applyBorder="1" applyAlignment="1">
      <alignment vertical="center"/>
    </xf>
    <xf numFmtId="177" fontId="10" fillId="33" borderId="36" xfId="0" applyNumberFormat="1" applyFont="1" applyFill="1" applyBorder="1" applyAlignment="1">
      <alignment horizontal="right" vertical="center"/>
    </xf>
    <xf numFmtId="3" fontId="10" fillId="0" borderId="17" xfId="0" applyNumberFormat="1" applyFont="1" applyBorder="1" applyAlignment="1">
      <alignment vertical="center"/>
    </xf>
    <xf numFmtId="3" fontId="10" fillId="0" borderId="38" xfId="0" applyNumberFormat="1" applyFont="1" applyBorder="1" applyAlignment="1">
      <alignment vertical="center"/>
    </xf>
    <xf numFmtId="3" fontId="10" fillId="0" borderId="20" xfId="0" applyNumberFormat="1" applyFont="1" applyBorder="1" applyAlignment="1">
      <alignment vertical="center"/>
    </xf>
    <xf numFmtId="3" fontId="10" fillId="33" borderId="26" xfId="0" applyNumberFormat="1" applyFont="1" applyFill="1" applyBorder="1" applyAlignment="1">
      <alignment vertical="center"/>
    </xf>
    <xf numFmtId="3" fontId="10" fillId="33" borderId="39" xfId="0" applyNumberFormat="1" applyFont="1" applyFill="1" applyBorder="1" applyAlignment="1">
      <alignment vertical="center"/>
    </xf>
    <xf numFmtId="177" fontId="10" fillId="0" borderId="40" xfId="0" applyNumberFormat="1" applyFont="1" applyBorder="1" applyAlignment="1">
      <alignment horizontal="right" vertical="center"/>
    </xf>
    <xf numFmtId="3" fontId="11" fillId="0" borderId="21" xfId="0" applyNumberFormat="1" applyFont="1" applyBorder="1" applyAlignment="1">
      <alignment vertical="center"/>
    </xf>
    <xf numFmtId="3" fontId="11" fillId="33" borderId="22" xfId="0" applyNumberFormat="1" applyFont="1" applyFill="1" applyBorder="1" applyAlignment="1">
      <alignment vertical="center"/>
    </xf>
    <xf numFmtId="3" fontId="11" fillId="33" borderId="23" xfId="0" applyNumberFormat="1" applyFont="1" applyFill="1" applyBorder="1" applyAlignment="1">
      <alignment vertical="center"/>
    </xf>
    <xf numFmtId="177" fontId="11" fillId="0" borderId="41" xfId="0" applyNumberFormat="1" applyFont="1" applyBorder="1" applyAlignment="1">
      <alignment horizontal="right" vertical="center"/>
    </xf>
    <xf numFmtId="3" fontId="11" fillId="33" borderId="42" xfId="0" applyNumberFormat="1" applyFont="1" applyFill="1" applyBorder="1" applyAlignment="1">
      <alignment vertical="center"/>
    </xf>
    <xf numFmtId="3" fontId="11" fillId="0" borderId="11" xfId="0" applyNumberFormat="1" applyFont="1" applyBorder="1" applyAlignment="1">
      <alignment vertical="center"/>
    </xf>
    <xf numFmtId="3" fontId="11" fillId="33" borderId="34" xfId="0" applyNumberFormat="1" applyFont="1" applyFill="1" applyBorder="1" applyAlignment="1">
      <alignment vertical="center"/>
    </xf>
    <xf numFmtId="3" fontId="11" fillId="33" borderId="12" xfId="0" applyNumberFormat="1" applyFont="1" applyFill="1" applyBorder="1" applyAlignment="1">
      <alignment vertical="center"/>
    </xf>
    <xf numFmtId="3" fontId="11" fillId="33" borderId="43" xfId="0" applyNumberFormat="1" applyFont="1" applyFill="1" applyBorder="1" applyAlignment="1">
      <alignment vertical="center"/>
    </xf>
    <xf numFmtId="3" fontId="10" fillId="33" borderId="44" xfId="0" applyNumberFormat="1" applyFont="1" applyFill="1" applyBorder="1" applyAlignment="1">
      <alignment vertical="center"/>
    </xf>
    <xf numFmtId="177" fontId="10" fillId="0" borderId="45" xfId="0" applyNumberFormat="1" applyFont="1" applyBorder="1" applyAlignment="1">
      <alignment horizontal="right" vertical="center"/>
    </xf>
    <xf numFmtId="3" fontId="11" fillId="0" borderId="24" xfId="0" applyNumberFormat="1" applyFont="1" applyBorder="1" applyAlignment="1">
      <alignment vertical="center"/>
    </xf>
    <xf numFmtId="3" fontId="11" fillId="33" borderId="35" xfId="0" applyNumberFormat="1" applyFont="1" applyFill="1" applyBorder="1" applyAlignment="1">
      <alignment vertical="center"/>
    </xf>
    <xf numFmtId="3" fontId="11" fillId="33" borderId="46" xfId="0" applyNumberFormat="1" applyFont="1" applyFill="1" applyBorder="1" applyAlignment="1">
      <alignment vertical="center"/>
    </xf>
    <xf numFmtId="177" fontId="11" fillId="0" borderId="47" xfId="0" applyNumberFormat="1" applyFont="1" applyBorder="1" applyAlignment="1">
      <alignment horizontal="right" vertical="center"/>
    </xf>
    <xf numFmtId="3" fontId="11" fillId="33" borderId="10" xfId="0" applyNumberFormat="1" applyFont="1" applyFill="1" applyBorder="1" applyAlignment="1">
      <alignment vertical="center"/>
    </xf>
    <xf numFmtId="3" fontId="11" fillId="33" borderId="48" xfId="0" applyNumberFormat="1" applyFont="1" applyFill="1" applyBorder="1" applyAlignment="1">
      <alignment vertical="center"/>
    </xf>
    <xf numFmtId="177" fontId="11" fillId="0" borderId="15" xfId="0" applyNumberFormat="1" applyFont="1" applyBorder="1" applyAlignment="1">
      <alignment horizontal="right" vertical="center"/>
    </xf>
    <xf numFmtId="3" fontId="10" fillId="0" borderId="19" xfId="0" applyNumberFormat="1" applyFont="1" applyBorder="1" applyAlignment="1">
      <alignment vertical="center"/>
    </xf>
    <xf numFmtId="3" fontId="10" fillId="33" borderId="36" xfId="0" applyNumberFormat="1" applyFont="1" applyFill="1" applyBorder="1" applyAlignment="1">
      <alignment vertical="center"/>
    </xf>
    <xf numFmtId="3" fontId="10" fillId="33" borderId="49" xfId="0" applyNumberFormat="1" applyFont="1" applyFill="1" applyBorder="1" applyAlignment="1">
      <alignment vertical="center"/>
    </xf>
    <xf numFmtId="0" fontId="16" fillId="0" borderId="0" xfId="0" applyFont="1" applyAlignment="1">
      <alignment vertical="center"/>
    </xf>
    <xf numFmtId="177" fontId="10" fillId="0" borderId="50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8" fillId="0" borderId="51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177" fontId="1" fillId="0" borderId="0" xfId="0" applyNumberFormat="1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52" xfId="0" applyFont="1" applyBorder="1" applyAlignment="1">
      <alignment horizontal="left" vertical="center"/>
    </xf>
    <xf numFmtId="3" fontId="16" fillId="0" borderId="0" xfId="0" applyNumberFormat="1" applyFont="1" applyAlignment="1">
      <alignment vertical="center"/>
    </xf>
    <xf numFmtId="38" fontId="16" fillId="0" borderId="0" xfId="49" applyFont="1" applyAlignment="1">
      <alignment vertical="center"/>
    </xf>
    <xf numFmtId="3" fontId="12" fillId="0" borderId="0" xfId="0" applyNumberFormat="1" applyFont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left" vertical="center"/>
    </xf>
    <xf numFmtId="176" fontId="1" fillId="0" borderId="0" xfId="0" applyNumberFormat="1" applyFont="1" applyAlignment="1">
      <alignment horizontal="left" vertical="top"/>
    </xf>
    <xf numFmtId="0" fontId="7" fillId="0" borderId="53" xfId="0" applyFont="1" applyBorder="1" applyAlignment="1">
      <alignment horizontal="right" vertical="center"/>
    </xf>
    <xf numFmtId="0" fontId="1" fillId="0" borderId="54" xfId="0" applyNumberFormat="1" applyFont="1" applyBorder="1" applyAlignment="1">
      <alignment horizontal="center" vertical="center"/>
    </xf>
    <xf numFmtId="0" fontId="1" fillId="0" borderId="55" xfId="0" applyNumberFormat="1" applyFont="1" applyBorder="1" applyAlignment="1">
      <alignment horizontal="center" vertical="center"/>
    </xf>
    <xf numFmtId="0" fontId="1" fillId="0" borderId="56" xfId="0" applyFont="1" applyBorder="1" applyAlignment="1">
      <alignment horizontal="distributed" vertical="center"/>
    </xf>
    <xf numFmtId="0" fontId="1" fillId="0" borderId="57" xfId="0" applyFont="1" applyBorder="1" applyAlignment="1">
      <alignment horizontal="distributed" vertical="center"/>
    </xf>
    <xf numFmtId="0" fontId="1" fillId="0" borderId="54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58" xfId="0" applyFont="1" applyBorder="1" applyAlignment="1">
      <alignment horizontal="distributed" vertical="center"/>
    </xf>
    <xf numFmtId="0" fontId="1" fillId="0" borderId="59" xfId="0" applyFont="1" applyBorder="1" applyAlignment="1">
      <alignment horizontal="distributed" vertical="center"/>
    </xf>
    <xf numFmtId="0" fontId="1" fillId="0" borderId="60" xfId="0" applyFont="1" applyBorder="1" applyAlignment="1">
      <alignment horizontal="left" vertical="center"/>
    </xf>
    <xf numFmtId="0" fontId="1" fillId="0" borderId="61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6</xdr:row>
      <xdr:rowOff>0</xdr:rowOff>
    </xdr:from>
    <xdr:to>
      <xdr:col>3</xdr:col>
      <xdr:colOff>9525</xdr:colOff>
      <xdr:row>8</xdr:row>
      <xdr:rowOff>9525</xdr:rowOff>
    </xdr:to>
    <xdr:sp>
      <xdr:nvSpPr>
        <xdr:cNvPr id="1" name="直線コネクタ 2"/>
        <xdr:cNvSpPr>
          <a:spLocks/>
        </xdr:cNvSpPr>
      </xdr:nvSpPr>
      <xdr:spPr>
        <a:xfrm>
          <a:off x="152400" y="1581150"/>
          <a:ext cx="1600200" cy="5048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6</xdr:row>
      <xdr:rowOff>0</xdr:rowOff>
    </xdr:from>
    <xdr:to>
      <xdr:col>17</xdr:col>
      <xdr:colOff>9525</xdr:colOff>
      <xdr:row>8</xdr:row>
      <xdr:rowOff>9525</xdr:rowOff>
    </xdr:to>
    <xdr:sp>
      <xdr:nvSpPr>
        <xdr:cNvPr id="2" name="直線コネクタ 4"/>
        <xdr:cNvSpPr>
          <a:spLocks/>
        </xdr:cNvSpPr>
      </xdr:nvSpPr>
      <xdr:spPr>
        <a:xfrm>
          <a:off x="8610600" y="1581150"/>
          <a:ext cx="1600200" cy="5048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33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3.5"/>
  <cols>
    <col min="1" max="1" width="1.875" style="1" customWidth="1"/>
    <col min="2" max="2" width="4.00390625" style="2" customWidth="1"/>
    <col min="3" max="3" width="17.00390625" style="1" customWidth="1"/>
    <col min="4" max="13" width="8.625" style="1" customWidth="1"/>
    <col min="14" max="15" width="1.875" style="1" customWidth="1"/>
    <col min="16" max="16" width="4.00390625" style="1" customWidth="1"/>
    <col min="17" max="17" width="17.00390625" style="1" customWidth="1"/>
    <col min="18" max="19" width="8.625" style="1" customWidth="1"/>
    <col min="20" max="23" width="6.625" style="1" customWidth="1"/>
    <col min="24" max="26" width="8.625" style="1" customWidth="1"/>
    <col min="27" max="29" width="6.625" style="1" customWidth="1"/>
    <col min="30" max="30" width="1.875" style="1" customWidth="1"/>
    <col min="31" max="16384" width="9.00390625" style="1" customWidth="1"/>
  </cols>
  <sheetData>
    <row r="1" spans="2:29" s="3" customFormat="1" ht="30.75" customHeight="1">
      <c r="B1" s="122" t="s">
        <v>0</v>
      </c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P1" s="122" t="s">
        <v>1</v>
      </c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</row>
    <row r="2" spans="2:29" s="5" customFormat="1" ht="18.75" customHeight="1">
      <c r="B2" s="123" t="s">
        <v>49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P2" s="123" t="str">
        <f>B2</f>
        <v>（平成 　３０　年 　１　～　１０　月分）</v>
      </c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</row>
    <row r="3" spans="2:29" s="5" customFormat="1" ht="18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spans="2:29" s="5" customFormat="1" ht="18.75" customHeight="1">
      <c r="B4" s="124"/>
      <c r="C4" s="124"/>
      <c r="D4" s="6"/>
      <c r="E4" s="6"/>
      <c r="F4" s="6"/>
      <c r="G4" s="6"/>
      <c r="H4" s="6"/>
      <c r="I4" s="6"/>
      <c r="J4" s="6"/>
      <c r="K4" s="6"/>
      <c r="L4" s="6"/>
      <c r="M4" s="6"/>
      <c r="P4" s="125"/>
      <c r="Q4" s="125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4"/>
    </row>
    <row r="5" spans="2:29" s="116" customFormat="1" ht="18.75" customHeight="1">
      <c r="B5" s="114"/>
      <c r="C5" s="114"/>
      <c r="D5" s="114"/>
      <c r="E5" s="114"/>
      <c r="F5" s="115"/>
      <c r="G5" s="115"/>
      <c r="H5" s="114"/>
      <c r="I5" s="114"/>
      <c r="J5" s="121" t="s">
        <v>11</v>
      </c>
      <c r="K5" s="121"/>
      <c r="L5" s="121"/>
      <c r="M5" s="121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21" t="s">
        <v>12</v>
      </c>
      <c r="AA5" s="121"/>
      <c r="AB5" s="121"/>
      <c r="AC5" s="121"/>
    </row>
    <row r="6" spans="10:29" s="116" customFormat="1" ht="18.75" customHeight="1">
      <c r="J6" s="126" t="s">
        <v>2</v>
      </c>
      <c r="K6" s="126"/>
      <c r="L6" s="126"/>
      <c r="M6" s="126"/>
      <c r="Y6" s="126" t="s">
        <v>3</v>
      </c>
      <c r="Z6" s="126"/>
      <c r="AA6" s="126"/>
      <c r="AB6" s="126"/>
      <c r="AC6" s="126"/>
    </row>
    <row r="7" spans="2:29" ht="19.5" customHeight="1">
      <c r="B7" s="113"/>
      <c r="C7" s="117" t="s">
        <v>42</v>
      </c>
      <c r="D7" s="127" t="s">
        <v>47</v>
      </c>
      <c r="E7" s="128"/>
      <c r="F7" s="131" t="s">
        <v>4</v>
      </c>
      <c r="G7" s="133"/>
      <c r="H7" s="131" t="s">
        <v>5</v>
      </c>
      <c r="I7" s="133"/>
      <c r="J7" s="127" t="s">
        <v>48</v>
      </c>
      <c r="K7" s="128"/>
      <c r="L7" s="131" t="s">
        <v>6</v>
      </c>
      <c r="M7" s="133"/>
      <c r="P7" s="113"/>
      <c r="Q7" s="117" t="s">
        <v>42</v>
      </c>
      <c r="R7" s="127" t="str">
        <f>D7</f>
        <v>１０　月分</v>
      </c>
      <c r="S7" s="128"/>
      <c r="T7" s="131" t="s">
        <v>4</v>
      </c>
      <c r="U7" s="133"/>
      <c r="V7" s="131" t="s">
        <v>5</v>
      </c>
      <c r="W7" s="133"/>
      <c r="X7" s="127" t="str">
        <f>J7</f>
        <v>１ ～ １０月分累計</v>
      </c>
      <c r="Y7" s="128"/>
      <c r="Z7" s="129" t="s">
        <v>7</v>
      </c>
      <c r="AA7" s="131" t="s">
        <v>6</v>
      </c>
      <c r="AB7" s="132"/>
      <c r="AC7" s="133"/>
    </row>
    <row r="8" spans="2:29" ht="19.5" customHeight="1">
      <c r="B8" s="136" t="s">
        <v>40</v>
      </c>
      <c r="C8" s="137"/>
      <c r="D8" s="7" t="s">
        <v>8</v>
      </c>
      <c r="E8" s="8" t="s">
        <v>9</v>
      </c>
      <c r="F8" s="7" t="s">
        <v>8</v>
      </c>
      <c r="G8" s="9" t="s">
        <v>9</v>
      </c>
      <c r="H8" s="7" t="s">
        <v>8</v>
      </c>
      <c r="I8" s="8" t="s">
        <v>9</v>
      </c>
      <c r="J8" s="7" t="s">
        <v>8</v>
      </c>
      <c r="K8" s="9" t="s">
        <v>9</v>
      </c>
      <c r="L8" s="7" t="s">
        <v>8</v>
      </c>
      <c r="M8" s="9" t="s">
        <v>9</v>
      </c>
      <c r="P8" s="136" t="s">
        <v>40</v>
      </c>
      <c r="Q8" s="137"/>
      <c r="R8" s="7" t="s">
        <v>8</v>
      </c>
      <c r="S8" s="8" t="s">
        <v>9</v>
      </c>
      <c r="T8" s="7" t="s">
        <v>8</v>
      </c>
      <c r="U8" s="9" t="s">
        <v>9</v>
      </c>
      <c r="V8" s="7" t="s">
        <v>45</v>
      </c>
      <c r="W8" s="9" t="s">
        <v>46</v>
      </c>
      <c r="X8" s="10" t="s">
        <v>8</v>
      </c>
      <c r="Y8" s="11" t="s">
        <v>9</v>
      </c>
      <c r="Z8" s="130"/>
      <c r="AA8" s="7" t="s">
        <v>8</v>
      </c>
      <c r="AB8" s="12" t="s">
        <v>9</v>
      </c>
      <c r="AC8" s="9" t="s">
        <v>10</v>
      </c>
    </row>
    <row r="9" spans="2:29" s="15" customFormat="1" ht="40.5" customHeight="1">
      <c r="B9" s="134" t="s">
        <v>39</v>
      </c>
      <c r="C9" s="135"/>
      <c r="D9" s="43"/>
      <c r="E9" s="42">
        <f>SUM(E10,E17,E19,E21,E26)</f>
        <v>35854</v>
      </c>
      <c r="F9" s="44"/>
      <c r="G9" s="45">
        <v>102.2</v>
      </c>
      <c r="H9" s="14"/>
      <c r="I9" s="13">
        <v>114.8</v>
      </c>
      <c r="J9" s="46"/>
      <c r="K9" s="42">
        <f>SUM(K10,K17,K19,K21,K26)</f>
        <v>355900</v>
      </c>
      <c r="L9" s="14"/>
      <c r="M9" s="13">
        <v>95.3</v>
      </c>
      <c r="P9" s="134" t="s">
        <v>39</v>
      </c>
      <c r="Q9" s="135"/>
      <c r="R9" s="83"/>
      <c r="S9" s="42">
        <f>SUM(S10,S17,S19,S21,S26)</f>
        <v>33576</v>
      </c>
      <c r="T9" s="14"/>
      <c r="U9" s="13">
        <v>85.7</v>
      </c>
      <c r="V9" s="14"/>
      <c r="W9" s="13">
        <v>114.8</v>
      </c>
      <c r="X9" s="83"/>
      <c r="Y9" s="42">
        <f>SUM(Y10,Y17,Y19,Y21,Y26)</f>
        <v>357550</v>
      </c>
      <c r="Z9" s="84"/>
      <c r="AA9" s="14"/>
      <c r="AB9" s="111">
        <v>104.4</v>
      </c>
      <c r="AC9" s="13"/>
    </row>
    <row r="10" spans="2:29" s="15" customFormat="1" ht="23.25" customHeight="1">
      <c r="B10" s="16" t="s">
        <v>13</v>
      </c>
      <c r="C10" s="17" t="s">
        <v>14</v>
      </c>
      <c r="D10" s="47"/>
      <c r="E10" s="35">
        <v>25793</v>
      </c>
      <c r="F10" s="48"/>
      <c r="G10" s="49">
        <v>121.1507750117426</v>
      </c>
      <c r="H10" s="36"/>
      <c r="I10" s="37">
        <v>116.710407239819</v>
      </c>
      <c r="J10" s="50"/>
      <c r="K10" s="35">
        <v>231009</v>
      </c>
      <c r="L10" s="36"/>
      <c r="M10" s="37">
        <v>98.52138385165219</v>
      </c>
      <c r="N10" s="15" t="s">
        <v>15</v>
      </c>
      <c r="P10" s="18" t="s">
        <v>13</v>
      </c>
      <c r="Q10" s="34" t="s">
        <v>14</v>
      </c>
      <c r="R10" s="47"/>
      <c r="S10" s="85">
        <v>24496</v>
      </c>
      <c r="T10" s="36"/>
      <c r="U10" s="49">
        <v>110.74141048824593</v>
      </c>
      <c r="V10" s="36"/>
      <c r="W10" s="37">
        <v>116.8423563081326</v>
      </c>
      <c r="X10" s="86"/>
      <c r="Y10" s="66">
        <v>226103</v>
      </c>
      <c r="Z10" s="87"/>
      <c r="AA10" s="36"/>
      <c r="AB10" s="88">
        <v>104.33484534560169</v>
      </c>
      <c r="AC10" s="37"/>
    </row>
    <row r="11" spans="2:30" ht="23.25" customHeight="1">
      <c r="B11" s="20">
        <v>1</v>
      </c>
      <c r="C11" s="21" t="s">
        <v>17</v>
      </c>
      <c r="D11" s="22">
        <v>13520</v>
      </c>
      <c r="E11" s="23">
        <v>23714</v>
      </c>
      <c r="F11" s="51">
        <v>124.63126843657817</v>
      </c>
      <c r="G11" s="52">
        <v>122.43275336878517</v>
      </c>
      <c r="H11" s="53">
        <v>107.78920513433788</v>
      </c>
      <c r="I11" s="54">
        <v>117.48327966311618</v>
      </c>
      <c r="J11" s="55">
        <v>119747</v>
      </c>
      <c r="K11" s="55">
        <v>209095</v>
      </c>
      <c r="L11" s="56">
        <v>103.01437505914335</v>
      </c>
      <c r="M11" s="54">
        <v>97.90100103943288</v>
      </c>
      <c r="P11" s="20">
        <v>1</v>
      </c>
      <c r="Q11" s="21" t="s">
        <v>17</v>
      </c>
      <c r="R11" s="22">
        <v>13566</v>
      </c>
      <c r="S11" s="89">
        <v>23508</v>
      </c>
      <c r="T11" s="53">
        <v>118.7707932060935</v>
      </c>
      <c r="U11" s="52">
        <v>111.99085322280978</v>
      </c>
      <c r="V11" s="53">
        <v>113.63712514659072</v>
      </c>
      <c r="W11" s="54">
        <v>117.20596300543451</v>
      </c>
      <c r="X11" s="90">
        <v>120406</v>
      </c>
      <c r="Y11" s="91">
        <v>212232</v>
      </c>
      <c r="Z11" s="90">
        <v>7582</v>
      </c>
      <c r="AA11" s="53">
        <v>106.07897379874193</v>
      </c>
      <c r="AB11" s="92">
        <v>104.80230313026216</v>
      </c>
      <c r="AC11" s="54">
        <v>77.38313941620738</v>
      </c>
      <c r="AD11" s="1" t="s">
        <v>16</v>
      </c>
    </row>
    <row r="12" spans="2:29" ht="23.25" customHeight="1">
      <c r="B12" s="20"/>
      <c r="C12" s="21" t="s">
        <v>18</v>
      </c>
      <c r="D12" s="22">
        <v>829</v>
      </c>
      <c r="E12" s="23">
        <v>703</v>
      </c>
      <c r="F12" s="51">
        <v>89.52483801295897</v>
      </c>
      <c r="G12" s="52">
        <v>87.76529338327092</v>
      </c>
      <c r="H12" s="53">
        <v>65.27559055118111</v>
      </c>
      <c r="I12" s="54">
        <v>76.66303162486369</v>
      </c>
      <c r="J12" s="55">
        <v>10517</v>
      </c>
      <c r="K12" s="57">
        <v>8514</v>
      </c>
      <c r="L12" s="56">
        <v>90.57009989665862</v>
      </c>
      <c r="M12" s="54">
        <v>94.27527405602923</v>
      </c>
      <c r="P12" s="20"/>
      <c r="Q12" s="21" t="s">
        <v>18</v>
      </c>
      <c r="R12" s="22">
        <v>824</v>
      </c>
      <c r="S12" s="89">
        <v>709</v>
      </c>
      <c r="T12" s="53">
        <v>73.83512544802868</v>
      </c>
      <c r="U12" s="52">
        <v>74.39664218258133</v>
      </c>
      <c r="V12" s="53">
        <v>98.68263473053892</v>
      </c>
      <c r="W12" s="54">
        <v>109.24499229583975</v>
      </c>
      <c r="X12" s="90">
        <v>11149</v>
      </c>
      <c r="Y12" s="91">
        <v>8714</v>
      </c>
      <c r="Z12" s="93">
        <v>1143</v>
      </c>
      <c r="AA12" s="53">
        <v>99.57131374475306</v>
      </c>
      <c r="AB12" s="92">
        <v>97.20022308979364</v>
      </c>
      <c r="AC12" s="54">
        <v>62.73326015367728</v>
      </c>
    </row>
    <row r="13" spans="2:29" ht="23.25" customHeight="1">
      <c r="B13" s="20"/>
      <c r="C13" s="21" t="s">
        <v>19</v>
      </c>
      <c r="D13" s="22">
        <v>4457</v>
      </c>
      <c r="E13" s="23">
        <v>4956</v>
      </c>
      <c r="F13" s="51">
        <v>125.54929577464789</v>
      </c>
      <c r="G13" s="52">
        <v>117.08008504606663</v>
      </c>
      <c r="H13" s="53">
        <v>100.83710407239819</v>
      </c>
      <c r="I13" s="54">
        <v>104.20521446593776</v>
      </c>
      <c r="J13" s="55">
        <v>40171</v>
      </c>
      <c r="K13" s="57">
        <v>46644</v>
      </c>
      <c r="L13" s="56">
        <v>109.61008485906845</v>
      </c>
      <c r="M13" s="54">
        <v>110.97259231062048</v>
      </c>
      <c r="P13" s="20"/>
      <c r="Q13" s="21" t="s">
        <v>20</v>
      </c>
      <c r="R13" s="22">
        <v>4353</v>
      </c>
      <c r="S13" s="89">
        <v>4818</v>
      </c>
      <c r="T13" s="53">
        <v>118.77216916780355</v>
      </c>
      <c r="U13" s="52">
        <v>107.52064271367998</v>
      </c>
      <c r="V13" s="53">
        <v>101.7531556802244</v>
      </c>
      <c r="W13" s="54">
        <v>105.33449934411892</v>
      </c>
      <c r="X13" s="90">
        <v>39885</v>
      </c>
      <c r="Y13" s="91">
        <v>46191</v>
      </c>
      <c r="Z13" s="93">
        <v>2518</v>
      </c>
      <c r="AA13" s="53">
        <v>109.6193486326783</v>
      </c>
      <c r="AB13" s="92">
        <v>109.84780023781212</v>
      </c>
      <c r="AC13" s="54">
        <v>111.51461470327725</v>
      </c>
    </row>
    <row r="14" spans="2:29" ht="23.25" customHeight="1">
      <c r="B14" s="20"/>
      <c r="C14" s="21" t="s">
        <v>21</v>
      </c>
      <c r="D14" s="22">
        <v>8234</v>
      </c>
      <c r="E14" s="23">
        <v>18055</v>
      </c>
      <c r="F14" s="51">
        <v>129.22159447583178</v>
      </c>
      <c r="G14" s="52">
        <v>125.9504708754796</v>
      </c>
      <c r="H14" s="53">
        <v>120.15175835400554</v>
      </c>
      <c r="I14" s="54">
        <v>124.41427783902977</v>
      </c>
      <c r="J14" s="55">
        <v>69059</v>
      </c>
      <c r="K14" s="57">
        <v>153937</v>
      </c>
      <c r="L14" s="56">
        <v>101.58424288782324</v>
      </c>
      <c r="M14" s="54">
        <v>94.72171799526197</v>
      </c>
      <c r="P14" s="20"/>
      <c r="Q14" s="21" t="s">
        <v>21</v>
      </c>
      <c r="R14" s="22">
        <v>8389</v>
      </c>
      <c r="S14" s="89">
        <v>17981</v>
      </c>
      <c r="T14" s="53">
        <v>126.32133714801988</v>
      </c>
      <c r="U14" s="52">
        <v>115.58141029761522</v>
      </c>
      <c r="V14" s="53">
        <v>122.91575091575092</v>
      </c>
      <c r="W14" s="54">
        <v>121.21477686396116</v>
      </c>
      <c r="X14" s="90">
        <v>69372</v>
      </c>
      <c r="Y14" s="91">
        <v>157327</v>
      </c>
      <c r="Z14" s="93">
        <v>3921</v>
      </c>
      <c r="AA14" s="53">
        <v>105.23026515381348</v>
      </c>
      <c r="AB14" s="92">
        <v>103.8516885380086</v>
      </c>
      <c r="AC14" s="54">
        <v>68.5729275970619</v>
      </c>
    </row>
    <row r="15" spans="2:30" ht="23.25" customHeight="1">
      <c r="B15" s="20">
        <v>2</v>
      </c>
      <c r="C15" s="21" t="s">
        <v>22</v>
      </c>
      <c r="D15" s="22">
        <v>8054</v>
      </c>
      <c r="E15" s="23">
        <v>892</v>
      </c>
      <c r="F15" s="51">
        <v>99.80173482032218</v>
      </c>
      <c r="G15" s="52">
        <v>103.96270396270396</v>
      </c>
      <c r="H15" s="53">
        <v>99.56731363580171</v>
      </c>
      <c r="I15" s="54">
        <v>97.6998904709748</v>
      </c>
      <c r="J15" s="55">
        <v>99692</v>
      </c>
      <c r="K15" s="57">
        <v>10791</v>
      </c>
      <c r="L15" s="56">
        <v>94.81382852251652</v>
      </c>
      <c r="M15" s="54">
        <v>100.93536619586568</v>
      </c>
      <c r="P15" s="20">
        <v>2</v>
      </c>
      <c r="Q15" s="21" t="s">
        <v>22</v>
      </c>
      <c r="R15" s="22">
        <v>9449</v>
      </c>
      <c r="S15" s="89">
        <v>988</v>
      </c>
      <c r="T15" s="53">
        <v>92.24836473689348</v>
      </c>
      <c r="U15" s="52">
        <v>87.511071744907</v>
      </c>
      <c r="V15" s="53">
        <v>114.54721784458722</v>
      </c>
      <c r="W15" s="54">
        <v>108.81057268722466</v>
      </c>
      <c r="X15" s="90">
        <v>122837</v>
      </c>
      <c r="Y15" s="91">
        <v>13871</v>
      </c>
      <c r="Z15" s="93">
        <v>13737</v>
      </c>
      <c r="AA15" s="53">
        <v>93.69431901391262</v>
      </c>
      <c r="AB15" s="92">
        <v>97.66934234614843</v>
      </c>
      <c r="AC15" s="54">
        <v>132.25185327813614</v>
      </c>
      <c r="AD15" s="1" t="s">
        <v>16</v>
      </c>
    </row>
    <row r="16" spans="2:29" ht="23.25" customHeight="1">
      <c r="B16" s="20">
        <v>3</v>
      </c>
      <c r="C16" s="26" t="s">
        <v>23</v>
      </c>
      <c r="D16" s="22"/>
      <c r="E16" s="23">
        <v>1187</v>
      </c>
      <c r="F16" s="58"/>
      <c r="G16" s="59">
        <v>111.66509877704608</v>
      </c>
      <c r="H16" s="60"/>
      <c r="I16" s="61">
        <v>118.46307385229541</v>
      </c>
      <c r="J16" s="62"/>
      <c r="K16" s="63">
        <v>11123</v>
      </c>
      <c r="L16" s="64"/>
      <c r="M16" s="61">
        <v>108.9742333692564</v>
      </c>
      <c r="P16" s="20">
        <v>3</v>
      </c>
      <c r="Q16" s="27" t="s">
        <v>23</v>
      </c>
      <c r="R16" s="22"/>
      <c r="S16" s="94"/>
      <c r="T16" s="60"/>
      <c r="U16" s="59"/>
      <c r="V16" s="60"/>
      <c r="W16" s="61"/>
      <c r="X16" s="95"/>
      <c r="Y16" s="96"/>
      <c r="Z16" s="97"/>
      <c r="AA16" s="71"/>
      <c r="AB16" s="40"/>
      <c r="AC16" s="41"/>
    </row>
    <row r="17" spans="2:29" s="15" customFormat="1" ht="23.25" customHeight="1">
      <c r="B17" s="18" t="s">
        <v>24</v>
      </c>
      <c r="C17" s="19" t="s">
        <v>25</v>
      </c>
      <c r="D17" s="47"/>
      <c r="E17" s="35">
        <v>2573</v>
      </c>
      <c r="F17" s="48"/>
      <c r="G17" s="49">
        <v>230.14311270125225</v>
      </c>
      <c r="H17" s="36"/>
      <c r="I17" s="37">
        <v>137.88853161843517</v>
      </c>
      <c r="J17" s="65"/>
      <c r="K17" s="66">
        <v>29983</v>
      </c>
      <c r="L17" s="67"/>
      <c r="M17" s="37">
        <v>109.92850595783685</v>
      </c>
      <c r="P17" s="18" t="s">
        <v>24</v>
      </c>
      <c r="Q17" s="17" t="s">
        <v>25</v>
      </c>
      <c r="R17" s="47"/>
      <c r="S17" s="85">
        <v>1902</v>
      </c>
      <c r="T17" s="36"/>
      <c r="U17" s="49">
        <v>122.86821705426357</v>
      </c>
      <c r="V17" s="36"/>
      <c r="W17" s="37">
        <v>128.16711590296495</v>
      </c>
      <c r="X17" s="86"/>
      <c r="Y17" s="66">
        <v>27931</v>
      </c>
      <c r="Z17" s="98"/>
      <c r="AA17" s="78"/>
      <c r="AB17" s="99">
        <v>105.58327663113327</v>
      </c>
      <c r="AC17" s="79"/>
    </row>
    <row r="18" spans="2:30" ht="23.25" customHeight="1">
      <c r="B18" s="25">
        <v>4</v>
      </c>
      <c r="C18" s="26" t="s">
        <v>26</v>
      </c>
      <c r="D18" s="68">
        <v>1542</v>
      </c>
      <c r="E18" s="69">
        <v>2573</v>
      </c>
      <c r="F18" s="58">
        <v>206.9798657718121</v>
      </c>
      <c r="G18" s="59">
        <v>230.14311270125225</v>
      </c>
      <c r="H18" s="60">
        <v>116.64145234493192</v>
      </c>
      <c r="I18" s="61">
        <v>137.88853161843517</v>
      </c>
      <c r="J18" s="62">
        <v>19498</v>
      </c>
      <c r="K18" s="63">
        <v>29983</v>
      </c>
      <c r="L18" s="64">
        <v>98.45982931879009</v>
      </c>
      <c r="M18" s="61">
        <v>109.92850595783685</v>
      </c>
      <c r="P18" s="25">
        <v>4</v>
      </c>
      <c r="Q18" s="26" t="s">
        <v>26</v>
      </c>
      <c r="R18" s="68">
        <v>1138</v>
      </c>
      <c r="S18" s="100">
        <v>1902</v>
      </c>
      <c r="T18" s="60">
        <v>118.04979253112033</v>
      </c>
      <c r="U18" s="59">
        <v>122.86821705426357</v>
      </c>
      <c r="V18" s="60">
        <v>113.00893743793445</v>
      </c>
      <c r="W18" s="61">
        <v>128.16711590296495</v>
      </c>
      <c r="X18" s="95">
        <v>18061</v>
      </c>
      <c r="Y18" s="101">
        <v>27931</v>
      </c>
      <c r="Z18" s="102">
        <v>1791</v>
      </c>
      <c r="AA18" s="60">
        <v>97.02390545259199</v>
      </c>
      <c r="AB18" s="103">
        <v>105.58327663113327</v>
      </c>
      <c r="AC18" s="61">
        <v>99.44475291504719</v>
      </c>
      <c r="AD18" s="1" t="s">
        <v>16</v>
      </c>
    </row>
    <row r="19" spans="2:29" s="15" customFormat="1" ht="23.25" customHeight="1">
      <c r="B19" s="18" t="s">
        <v>27</v>
      </c>
      <c r="C19" s="19" t="s">
        <v>28</v>
      </c>
      <c r="D19" s="47"/>
      <c r="E19" s="35">
        <v>154</v>
      </c>
      <c r="F19" s="48"/>
      <c r="G19" s="49">
        <v>101.3157894736842</v>
      </c>
      <c r="H19" s="36"/>
      <c r="I19" s="37">
        <v>64.9789029535865</v>
      </c>
      <c r="J19" s="65"/>
      <c r="K19" s="66">
        <v>2954</v>
      </c>
      <c r="L19" s="67"/>
      <c r="M19" s="37">
        <v>101.79186767746381</v>
      </c>
      <c r="P19" s="18" t="s">
        <v>27</v>
      </c>
      <c r="Q19" s="19" t="s">
        <v>28</v>
      </c>
      <c r="R19" s="47"/>
      <c r="S19" s="85">
        <v>209</v>
      </c>
      <c r="T19" s="36"/>
      <c r="U19" s="49">
        <v>67.20257234726688</v>
      </c>
      <c r="V19" s="36"/>
      <c r="W19" s="37">
        <v>95.87155963302752</v>
      </c>
      <c r="X19" s="86"/>
      <c r="Y19" s="66">
        <v>3341</v>
      </c>
      <c r="Z19" s="87"/>
      <c r="AA19" s="36"/>
      <c r="AB19" s="88">
        <v>101.51929504709815</v>
      </c>
      <c r="AC19" s="37"/>
    </row>
    <row r="20" spans="2:29" ht="23.25" customHeight="1">
      <c r="B20" s="25">
        <v>5</v>
      </c>
      <c r="C20" s="27" t="s">
        <v>29</v>
      </c>
      <c r="D20" s="28">
        <v>2596</v>
      </c>
      <c r="E20" s="24">
        <v>154</v>
      </c>
      <c r="F20" s="40">
        <v>115.32652154597956</v>
      </c>
      <c r="G20" s="70">
        <v>101.3157894736842</v>
      </c>
      <c r="H20" s="71">
        <v>50.95191364082434</v>
      </c>
      <c r="I20" s="41">
        <v>64.9789029535865</v>
      </c>
      <c r="J20" s="72">
        <v>68533</v>
      </c>
      <c r="K20" s="73">
        <v>2954</v>
      </c>
      <c r="L20" s="74">
        <v>101.99273744679584</v>
      </c>
      <c r="M20" s="41">
        <v>101.79186767746381</v>
      </c>
      <c r="P20" s="25">
        <v>5</v>
      </c>
      <c r="Q20" s="27" t="s">
        <v>29</v>
      </c>
      <c r="R20" s="28">
        <v>3874</v>
      </c>
      <c r="S20" s="94">
        <v>209</v>
      </c>
      <c r="T20" s="71">
        <v>54.48663853727145</v>
      </c>
      <c r="U20" s="70">
        <v>67.20257234726688</v>
      </c>
      <c r="V20" s="71">
        <v>107.9108635097493</v>
      </c>
      <c r="W20" s="41">
        <v>95.87155963302752</v>
      </c>
      <c r="X20" s="104">
        <v>74085</v>
      </c>
      <c r="Y20" s="96">
        <v>3341</v>
      </c>
      <c r="Z20" s="105">
        <v>54923</v>
      </c>
      <c r="AA20" s="71">
        <v>103.74597395322783</v>
      </c>
      <c r="AB20" s="106">
        <v>101.51929504709815</v>
      </c>
      <c r="AC20" s="41">
        <v>104.14707220873787</v>
      </c>
    </row>
    <row r="21" spans="2:29" s="15" customFormat="1" ht="23.25" customHeight="1">
      <c r="B21" s="16" t="s">
        <v>30</v>
      </c>
      <c r="C21" s="17" t="s">
        <v>31</v>
      </c>
      <c r="D21" s="75"/>
      <c r="E21" s="38">
        <v>6579</v>
      </c>
      <c r="F21" s="76"/>
      <c r="G21" s="77">
        <v>55.33221194280908</v>
      </c>
      <c r="H21" s="78"/>
      <c r="I21" s="79">
        <v>104.37886720609234</v>
      </c>
      <c r="J21" s="80"/>
      <c r="K21" s="81">
        <v>86280</v>
      </c>
      <c r="L21" s="82"/>
      <c r="M21" s="79">
        <v>83.8312880753199</v>
      </c>
      <c r="P21" s="16" t="s">
        <v>30</v>
      </c>
      <c r="Q21" s="17" t="s">
        <v>31</v>
      </c>
      <c r="R21" s="75"/>
      <c r="S21" s="107">
        <v>6275</v>
      </c>
      <c r="T21" s="78"/>
      <c r="U21" s="77">
        <v>43.69777158774374</v>
      </c>
      <c r="V21" s="78"/>
      <c r="W21" s="79">
        <v>104.30518617021278</v>
      </c>
      <c r="X21" s="108"/>
      <c r="Y21" s="81">
        <v>93931</v>
      </c>
      <c r="Z21" s="98"/>
      <c r="AA21" s="78"/>
      <c r="AB21" s="99">
        <v>105.34750961721791</v>
      </c>
      <c r="AC21" s="79"/>
    </row>
    <row r="22" spans="2:29" ht="23.25" customHeight="1">
      <c r="B22" s="20">
        <v>6</v>
      </c>
      <c r="C22" s="21" t="s">
        <v>32</v>
      </c>
      <c r="D22" s="22">
        <v>63706</v>
      </c>
      <c r="E22" s="23">
        <v>1066</v>
      </c>
      <c r="F22" s="51">
        <v>129.50216494216656</v>
      </c>
      <c r="G22" s="52">
        <v>129.52612393681653</v>
      </c>
      <c r="H22" s="53">
        <v>135.48126408914976</v>
      </c>
      <c r="I22" s="54">
        <v>153.60230547550432</v>
      </c>
      <c r="J22" s="55">
        <v>692478</v>
      </c>
      <c r="K22" s="57">
        <v>13453</v>
      </c>
      <c r="L22" s="56">
        <v>128.73085009676032</v>
      </c>
      <c r="M22" s="54">
        <v>133.8340628730601</v>
      </c>
      <c r="P22" s="20">
        <v>6</v>
      </c>
      <c r="Q22" s="21" t="s">
        <v>32</v>
      </c>
      <c r="R22" s="22">
        <v>63182</v>
      </c>
      <c r="S22" s="89">
        <v>1079</v>
      </c>
      <c r="T22" s="53">
        <v>115.74974809929468</v>
      </c>
      <c r="U22" s="52">
        <v>115.15474919957312</v>
      </c>
      <c r="V22" s="53">
        <v>152.30083162588886</v>
      </c>
      <c r="W22" s="54">
        <v>161.76911544227886</v>
      </c>
      <c r="X22" s="90">
        <v>696891</v>
      </c>
      <c r="Y22" s="91">
        <v>13471</v>
      </c>
      <c r="Z22" s="93">
        <v>62232</v>
      </c>
      <c r="AA22" s="53">
        <v>126.24105124340619</v>
      </c>
      <c r="AB22" s="92">
        <v>129.31746184122107</v>
      </c>
      <c r="AC22" s="54">
        <v>102.70154303160326</v>
      </c>
    </row>
    <row r="23" spans="2:30" ht="23.25" customHeight="1">
      <c r="B23" s="20">
        <v>7</v>
      </c>
      <c r="C23" s="21" t="s">
        <v>33</v>
      </c>
      <c r="D23" s="22">
        <v>922</v>
      </c>
      <c r="E23" s="23">
        <v>3813</v>
      </c>
      <c r="F23" s="51">
        <v>41.96631770596268</v>
      </c>
      <c r="G23" s="52">
        <v>42.775409468252185</v>
      </c>
      <c r="H23" s="53">
        <v>81.0905892700088</v>
      </c>
      <c r="I23" s="54">
        <v>96.38523761375126</v>
      </c>
      <c r="J23" s="55">
        <v>13545</v>
      </c>
      <c r="K23" s="57">
        <v>53911</v>
      </c>
      <c r="L23" s="56">
        <v>87.06691521501575</v>
      </c>
      <c r="M23" s="54">
        <v>73.96822347840404</v>
      </c>
      <c r="P23" s="20">
        <v>7</v>
      </c>
      <c r="Q23" s="21" t="s">
        <v>33</v>
      </c>
      <c r="R23" s="22">
        <v>879</v>
      </c>
      <c r="S23" s="89">
        <v>3649</v>
      </c>
      <c r="T23" s="53">
        <v>36.747491638795985</v>
      </c>
      <c r="U23" s="52">
        <v>34.798779324814035</v>
      </c>
      <c r="V23" s="53">
        <v>79.83651226158038</v>
      </c>
      <c r="W23" s="54">
        <v>96.05159252434851</v>
      </c>
      <c r="X23" s="90">
        <v>13734</v>
      </c>
      <c r="Y23" s="91">
        <v>60884</v>
      </c>
      <c r="Z23" s="93">
        <v>1703</v>
      </c>
      <c r="AA23" s="53">
        <v>97.47338537970191</v>
      </c>
      <c r="AB23" s="92">
        <v>102.71446646984394</v>
      </c>
      <c r="AC23" s="54">
        <v>64.45874337623013</v>
      </c>
      <c r="AD23" s="1" t="s">
        <v>16</v>
      </c>
    </row>
    <row r="24" spans="2:29" ht="23.25" customHeight="1">
      <c r="B24" s="20">
        <v>8</v>
      </c>
      <c r="C24" s="21" t="s">
        <v>34</v>
      </c>
      <c r="D24" s="22">
        <v>506</v>
      </c>
      <c r="E24" s="23">
        <v>284</v>
      </c>
      <c r="F24" s="51">
        <v>48.05318138651472</v>
      </c>
      <c r="G24" s="52">
        <v>41.15942028985507</v>
      </c>
      <c r="H24" s="53">
        <v>199.21259842519686</v>
      </c>
      <c r="I24" s="54">
        <v>151.8716577540107</v>
      </c>
      <c r="J24" s="55">
        <v>9242</v>
      </c>
      <c r="K24" s="57">
        <v>5396</v>
      </c>
      <c r="L24" s="56">
        <v>104.07657657657658</v>
      </c>
      <c r="M24" s="54">
        <v>97.36557199566943</v>
      </c>
      <c r="P24" s="20">
        <v>8</v>
      </c>
      <c r="Q24" s="21" t="s">
        <v>34</v>
      </c>
      <c r="R24" s="22">
        <v>981</v>
      </c>
      <c r="S24" s="89">
        <v>511</v>
      </c>
      <c r="T24" s="53">
        <v>56.93557748113755</v>
      </c>
      <c r="U24" s="52">
        <v>53.6764705882353</v>
      </c>
      <c r="V24" s="53">
        <v>111.85860889395667</v>
      </c>
      <c r="W24" s="54">
        <v>116.66666666666667</v>
      </c>
      <c r="X24" s="90">
        <v>9142</v>
      </c>
      <c r="Y24" s="91">
        <v>5474</v>
      </c>
      <c r="Z24" s="93">
        <v>1674</v>
      </c>
      <c r="AA24" s="53">
        <v>102.15666554922338</v>
      </c>
      <c r="AB24" s="92">
        <v>100.73610599926388</v>
      </c>
      <c r="AC24" s="54">
        <v>98.29712272460364</v>
      </c>
    </row>
    <row r="25" spans="2:29" ht="23.25" customHeight="1">
      <c r="B25" s="20">
        <v>9</v>
      </c>
      <c r="C25" s="27" t="s">
        <v>35</v>
      </c>
      <c r="D25" s="28">
        <v>1412</v>
      </c>
      <c r="E25" s="24">
        <v>1416</v>
      </c>
      <c r="F25" s="40">
        <v>101.14613180515758</v>
      </c>
      <c r="G25" s="70">
        <v>96.78742310321257</v>
      </c>
      <c r="H25" s="71">
        <v>101.72910662824206</v>
      </c>
      <c r="I25" s="41">
        <v>96.5893587994543</v>
      </c>
      <c r="J25" s="72">
        <v>12407</v>
      </c>
      <c r="K25" s="73">
        <v>13520</v>
      </c>
      <c r="L25" s="74">
        <v>90.79399926820344</v>
      </c>
      <c r="M25" s="41">
        <v>93.60936093609361</v>
      </c>
      <c r="P25" s="20">
        <v>9</v>
      </c>
      <c r="Q25" s="27" t="s">
        <v>35</v>
      </c>
      <c r="R25" s="28">
        <v>1095</v>
      </c>
      <c r="S25" s="94">
        <v>1036</v>
      </c>
      <c r="T25" s="71">
        <v>54.75</v>
      </c>
      <c r="U25" s="70">
        <v>52.19143576826196</v>
      </c>
      <c r="V25" s="71">
        <v>91.25</v>
      </c>
      <c r="W25" s="41">
        <v>93.16546762589928</v>
      </c>
      <c r="X25" s="104">
        <v>12756</v>
      </c>
      <c r="Y25" s="96">
        <v>14102</v>
      </c>
      <c r="Z25" s="105">
        <v>3023</v>
      </c>
      <c r="AA25" s="71">
        <v>96.11935799864365</v>
      </c>
      <c r="AB25" s="106">
        <v>100.46306190781506</v>
      </c>
      <c r="AC25" s="41">
        <v>97.831715210356</v>
      </c>
    </row>
    <row r="26" spans="2:29" s="15" customFormat="1" ht="23.25" customHeight="1">
      <c r="B26" s="18" t="s">
        <v>38</v>
      </c>
      <c r="C26" s="17" t="s">
        <v>36</v>
      </c>
      <c r="D26" s="75"/>
      <c r="E26" s="38">
        <v>755</v>
      </c>
      <c r="F26" s="76"/>
      <c r="G26" s="77">
        <v>121.38263665594856</v>
      </c>
      <c r="H26" s="78"/>
      <c r="I26" s="79">
        <v>104.42600276625173</v>
      </c>
      <c r="J26" s="80"/>
      <c r="K26" s="81">
        <v>5674</v>
      </c>
      <c r="L26" s="82"/>
      <c r="M26" s="79">
        <v>96.69393319700069</v>
      </c>
      <c r="N26" s="39"/>
      <c r="O26" s="39"/>
      <c r="P26" s="18" t="s">
        <v>38</v>
      </c>
      <c r="Q26" s="17" t="s">
        <v>36</v>
      </c>
      <c r="R26" s="75"/>
      <c r="S26" s="107">
        <v>694</v>
      </c>
      <c r="T26" s="78"/>
      <c r="U26" s="77">
        <v>82.52080856123662</v>
      </c>
      <c r="V26" s="78"/>
      <c r="W26" s="79">
        <v>123.26820603907638</v>
      </c>
      <c r="X26" s="108"/>
      <c r="Y26" s="81">
        <v>6244</v>
      </c>
      <c r="Z26" s="109"/>
      <c r="AA26" s="78"/>
      <c r="AB26" s="99">
        <v>90.19211324570273</v>
      </c>
      <c r="AC26" s="79"/>
    </row>
    <row r="27" spans="2:29" ht="23.25" customHeight="1">
      <c r="B27" s="25">
        <v>10</v>
      </c>
      <c r="C27" s="27" t="s">
        <v>37</v>
      </c>
      <c r="D27" s="28">
        <v>1365</v>
      </c>
      <c r="E27" s="24">
        <v>755</v>
      </c>
      <c r="F27" s="40">
        <v>113.75</v>
      </c>
      <c r="G27" s="70">
        <v>121.38263665594856</v>
      </c>
      <c r="H27" s="71">
        <v>80.3886925795053</v>
      </c>
      <c r="I27" s="41">
        <v>104.42600276625173</v>
      </c>
      <c r="J27" s="72">
        <v>13354</v>
      </c>
      <c r="K27" s="73">
        <v>5674</v>
      </c>
      <c r="L27" s="74">
        <v>95.71387614678899</v>
      </c>
      <c r="M27" s="41">
        <v>96.69393319700069</v>
      </c>
      <c r="P27" s="25">
        <v>10</v>
      </c>
      <c r="Q27" s="27" t="s">
        <v>37</v>
      </c>
      <c r="R27" s="28">
        <v>1542</v>
      </c>
      <c r="S27" s="94">
        <v>694</v>
      </c>
      <c r="T27" s="71">
        <v>88.77374784110535</v>
      </c>
      <c r="U27" s="70">
        <v>82.52080856123662</v>
      </c>
      <c r="V27" s="71">
        <v>85.61910049972236</v>
      </c>
      <c r="W27" s="41">
        <v>123.26820603907638</v>
      </c>
      <c r="X27" s="104">
        <v>13607</v>
      </c>
      <c r="Y27" s="96">
        <v>6244</v>
      </c>
      <c r="Z27" s="105">
        <v>3534</v>
      </c>
      <c r="AA27" s="71">
        <v>91.62962962962963</v>
      </c>
      <c r="AB27" s="106">
        <v>90.19211324570273</v>
      </c>
      <c r="AC27" s="41">
        <v>98.63243092380687</v>
      </c>
    </row>
    <row r="28" spans="4:29" s="30" customFormat="1" ht="10.5" customHeight="1">
      <c r="D28" s="32"/>
      <c r="E28" s="120"/>
      <c r="F28" s="120"/>
      <c r="G28" s="120"/>
      <c r="H28" s="120"/>
      <c r="I28" s="120"/>
      <c r="J28" s="120"/>
      <c r="K28" s="120"/>
      <c r="L28" s="29"/>
      <c r="M28" s="29"/>
      <c r="Y28" s="31"/>
      <c r="Z28" s="31"/>
      <c r="AA28" s="33"/>
      <c r="AB28" s="33"/>
      <c r="AC28" s="33"/>
    </row>
    <row r="29" spans="2:25" s="110" customFormat="1" ht="20.25" customHeight="1">
      <c r="B29" s="1" t="s">
        <v>41</v>
      </c>
      <c r="E29" s="118"/>
      <c r="F29" s="118"/>
      <c r="G29" s="118"/>
      <c r="H29" s="118"/>
      <c r="I29" s="118"/>
      <c r="J29" s="118"/>
      <c r="K29" s="118"/>
      <c r="P29" s="1" t="s">
        <v>41</v>
      </c>
      <c r="Q29" s="30"/>
      <c r="S29" s="119"/>
      <c r="T29" s="119"/>
      <c r="U29" s="119"/>
      <c r="V29" s="119"/>
      <c r="W29" s="119"/>
      <c r="X29" s="119"/>
      <c r="Y29" s="119"/>
    </row>
    <row r="30" spans="2:17" s="110" customFormat="1" ht="17.25" customHeight="1">
      <c r="B30" s="1" t="s">
        <v>43</v>
      </c>
      <c r="P30" s="1" t="s">
        <v>43</v>
      </c>
      <c r="Q30" s="30"/>
    </row>
    <row r="31" spans="2:16" ht="17.25" customHeight="1">
      <c r="B31" s="112" t="s">
        <v>44</v>
      </c>
      <c r="P31" s="112" t="s">
        <v>44</v>
      </c>
    </row>
    <row r="32" ht="13.5" customHeight="1"/>
    <row r="33" ht="13.5" customHeight="1">
      <c r="B33" s="1"/>
    </row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</sheetData>
  <sheetProtection/>
  <mergeCells count="25">
    <mergeCell ref="V7:W7"/>
    <mergeCell ref="D7:E7"/>
    <mergeCell ref="H7:I7"/>
    <mergeCell ref="J7:K7"/>
    <mergeCell ref="L7:M7"/>
    <mergeCell ref="J6:M6"/>
    <mergeCell ref="R7:S7"/>
    <mergeCell ref="Y6:AC6"/>
    <mergeCell ref="X7:Y7"/>
    <mergeCell ref="Z7:Z8"/>
    <mergeCell ref="AA7:AC7"/>
    <mergeCell ref="B9:C9"/>
    <mergeCell ref="P9:Q9"/>
    <mergeCell ref="B8:C8"/>
    <mergeCell ref="P8:Q8"/>
    <mergeCell ref="T7:U7"/>
    <mergeCell ref="F7:G7"/>
    <mergeCell ref="J5:M5"/>
    <mergeCell ref="B1:M1"/>
    <mergeCell ref="P1:AC1"/>
    <mergeCell ref="B2:M2"/>
    <mergeCell ref="P2:AC2"/>
    <mergeCell ref="B4:C4"/>
    <mergeCell ref="P4:Q4"/>
    <mergeCell ref="Z5:AC5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scale="80" r:id="rId2"/>
  <colBreaks count="1" manualBreakCount="1">
    <brk id="14" max="30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jfmma</dc:creator>
  <cp:keywords/>
  <dc:description/>
  <cp:lastModifiedBy>　</cp:lastModifiedBy>
  <cp:lastPrinted>2018-12-14T05:30:14Z</cp:lastPrinted>
  <dcterms:created xsi:type="dcterms:W3CDTF">2005-03-28T06:06:43Z</dcterms:created>
  <dcterms:modified xsi:type="dcterms:W3CDTF">2018-12-14T05:35:19Z</dcterms:modified>
  <cp:category/>
  <cp:version/>
  <cp:contentType/>
  <cp:contentStatus/>
</cp:coreProperties>
</file>