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2780" activeTab="0"/>
  </bookViews>
  <sheets>
    <sheet name="動態統計" sheetId="1" r:id="rId1"/>
  </sheets>
  <definedNames>
    <definedName name="_xlnm.Print_Area" localSheetId="0">'動態統計'!$A$1:$AD$31</definedName>
  </definedNames>
  <calcPr fullCalcOnLoad="1"/>
</workbook>
</file>

<file path=xl/sharedStrings.xml><?xml version="1.0" encoding="utf-8"?>
<sst xmlns="http://schemas.openxmlformats.org/spreadsheetml/2006/main" count="100" uniqueCount="48">
  <si>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</si>
  <si>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</si>
  <si>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</si>
  <si>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</si>
  <si>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</si>
  <si>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</si>
  <si>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</si>
  <si>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</si>
  <si>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</si>
  <si>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</si>
  <si>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</si>
  <si>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</si>
  <si>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</si>
  <si>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</si>
  <si>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</si>
  <si>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</si>
  <si>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</si>
  <si>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</si>
  <si>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</si>
  <si>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</si>
  <si>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</si>
  <si>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</si>
  <si>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</si>
  <si>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</si>
  <si>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</si>
  <si>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</si>
  <si>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</si>
  <si>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</si>
  <si>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</si>
  <si>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</si>
  <si>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</si>
  <si>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</si>
  <si>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</si>
  <si>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</si>
  <si>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</si>
  <si>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</si>
  <si>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</si>
  <si>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</si>
  <si>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Ⅴ</t>
  </si>
  <si>
    <t>合計</t>
  </si>
  <si>
    <t>　機種</t>
  </si>
  <si>
    <t>【補足】</t>
  </si>
  <si>
    <t>　　　　　　　　　 項目</t>
  </si>
  <si>
    <t>生産動態統計には、以下の項目は含まれておりません。</t>
  </si>
  <si>
    <t>走行式防除機、バインダ、動力脱穀機、カッター、コイン精米機、米選機、農用運搬車両等。</t>
  </si>
  <si>
    <t>７　月分</t>
  </si>
  <si>
    <t>１ ～ ７月分累計</t>
  </si>
  <si>
    <t>（平成 　３０　年 　１　～　７　月分）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</si>
</sst>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¥&quot;#,##0.0;&quot;¥&quot;\-#,##0.0"/>
    <numFmt numFmtId="184" formatCode="#,##0.0_ "/>
    <numFmt numFmtId="185" formatCode="0.0_);[Red]\(0.0\)"/>
    <numFmt numFmtId="186" formatCode="0.00_ "/>
    <numFmt numFmtId="187" formatCode="0.0000"/>
    <numFmt numFmtId="188" formatCode="0.000"/>
    <numFmt numFmtId="189" formatCode="0.0"/>
    <numFmt numFmtId="190" formatCode="0.00000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Ｐゴシック"/>
      <family val="3"/>
    </font>
    <font>
      <sz val="24"/>
      <name val="ＭＳ Ｐ明朝"/>
      <family val="1"/>
    </font>
    <font>
      <sz val="14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176" fontId="7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179" fontId="11" fillId="0" borderId="18" xfId="0" applyNumberFormat="1" applyFont="1" applyBorder="1" applyAlignment="1">
      <alignment vertical="center"/>
    </xf>
    <xf numFmtId="38" fontId="12" fillId="0" borderId="19" xfId="49" applyFont="1" applyBorder="1" applyAlignment="1">
      <alignment vertical="center"/>
    </xf>
    <xf numFmtId="177" fontId="12" fillId="0" borderId="20" xfId="0" applyNumberFormat="1" applyFont="1" applyBorder="1" applyAlignment="1">
      <alignment horizontal="right" vertical="center"/>
    </xf>
    <xf numFmtId="177" fontId="12" fillId="0" borderId="21" xfId="0" applyNumberFormat="1" applyFont="1" applyBorder="1" applyAlignment="1">
      <alignment horizontal="right" vertical="center"/>
    </xf>
    <xf numFmtId="177" fontId="12" fillId="0" borderId="18" xfId="0" applyNumberFormat="1" applyFont="1" applyBorder="1" applyAlignment="1">
      <alignment horizontal="right" vertical="center"/>
    </xf>
    <xf numFmtId="177" fontId="12" fillId="0" borderId="19" xfId="0" applyNumberFormat="1" applyFont="1" applyBorder="1" applyAlignment="1">
      <alignment horizontal="right" vertical="center"/>
    </xf>
    <xf numFmtId="179" fontId="11" fillId="0" borderId="2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3" fontId="12" fillId="0" borderId="18" xfId="0" applyNumberFormat="1" applyFont="1" applyBorder="1" applyAlignment="1">
      <alignment vertical="center"/>
    </xf>
    <xf numFmtId="3" fontId="12" fillId="0" borderId="22" xfId="0" applyNumberFormat="1" applyFont="1" applyBorder="1" applyAlignment="1">
      <alignment vertical="center"/>
    </xf>
    <xf numFmtId="177" fontId="12" fillId="0" borderId="23" xfId="0" applyNumberFormat="1" applyFont="1" applyBorder="1" applyAlignment="1">
      <alignment horizontal="right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distributed" vertical="center"/>
    </xf>
    <xf numFmtId="3" fontId="12" fillId="0" borderId="26" xfId="0" applyNumberFormat="1" applyFont="1" applyBorder="1" applyAlignment="1">
      <alignment vertical="center"/>
    </xf>
    <xf numFmtId="3" fontId="12" fillId="0" borderId="27" xfId="0" applyNumberFormat="1" applyFont="1" applyBorder="1" applyAlignment="1">
      <alignment vertical="center"/>
    </xf>
    <xf numFmtId="177" fontId="12" fillId="0" borderId="28" xfId="0" applyNumberFormat="1" applyFont="1" applyBorder="1" applyAlignment="1">
      <alignment horizontal="right" vertical="center"/>
    </xf>
    <xf numFmtId="177" fontId="12" fillId="0" borderId="29" xfId="0" applyNumberFormat="1" applyFont="1" applyBorder="1" applyAlignment="1">
      <alignment horizontal="right" vertical="center"/>
    </xf>
    <xf numFmtId="177" fontId="12" fillId="0" borderId="26" xfId="0" applyNumberFormat="1" applyFont="1" applyBorder="1" applyAlignment="1">
      <alignment horizontal="right" vertical="center"/>
    </xf>
    <xf numFmtId="177" fontId="12" fillId="0" borderId="27" xfId="0" applyNumberFormat="1" applyFont="1" applyBorder="1" applyAlignment="1">
      <alignment horizontal="right" vertical="center"/>
    </xf>
    <xf numFmtId="3" fontId="12" fillId="0" borderId="28" xfId="0" applyNumberFormat="1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27" xfId="0" applyFont="1" applyBorder="1" applyAlignment="1">
      <alignment horizontal="distributed" vertical="center"/>
    </xf>
    <xf numFmtId="3" fontId="12" fillId="0" borderId="29" xfId="0" applyNumberFormat="1" applyFont="1" applyBorder="1" applyAlignment="1">
      <alignment vertical="center"/>
    </xf>
    <xf numFmtId="3" fontId="12" fillId="33" borderId="26" xfId="0" applyNumberFormat="1" applyFont="1" applyFill="1" applyBorder="1" applyAlignment="1">
      <alignment vertical="center"/>
    </xf>
    <xf numFmtId="3" fontId="12" fillId="33" borderId="27" xfId="0" applyNumberFormat="1" applyFont="1" applyFill="1" applyBorder="1" applyAlignment="1">
      <alignment vertical="center"/>
    </xf>
    <xf numFmtId="3" fontId="12" fillId="33" borderId="30" xfId="0" applyNumberFormat="1" applyFont="1" applyFill="1" applyBorder="1" applyAlignment="1">
      <alignment vertical="center"/>
    </xf>
    <xf numFmtId="177" fontId="12" fillId="0" borderId="31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0" fontId="8" fillId="0" borderId="32" xfId="0" applyFont="1" applyBorder="1" applyAlignment="1">
      <alignment horizontal="distributed" vertical="center"/>
    </xf>
    <xf numFmtId="3" fontId="13" fillId="0" borderId="33" xfId="0" applyNumberFormat="1" applyFont="1" applyBorder="1" applyAlignment="1">
      <alignment vertical="center"/>
    </xf>
    <xf numFmtId="3" fontId="13" fillId="0" borderId="34" xfId="0" applyNumberFormat="1" applyFont="1" applyBorder="1" applyAlignment="1">
      <alignment vertical="center"/>
    </xf>
    <xf numFmtId="177" fontId="13" fillId="0" borderId="35" xfId="0" applyNumberFormat="1" applyFont="1" applyBorder="1" applyAlignment="1">
      <alignment horizontal="right" vertical="center"/>
    </xf>
    <xf numFmtId="177" fontId="13" fillId="0" borderId="32" xfId="0" applyNumberFormat="1" applyFont="1" applyBorder="1" applyAlignment="1">
      <alignment horizontal="right" vertical="center"/>
    </xf>
    <xf numFmtId="177" fontId="13" fillId="0" borderId="33" xfId="0" applyNumberFormat="1" applyFont="1" applyBorder="1" applyAlignment="1">
      <alignment horizontal="right" vertical="center"/>
    </xf>
    <xf numFmtId="177" fontId="13" fillId="0" borderId="34" xfId="0" applyNumberFormat="1" applyFont="1" applyBorder="1" applyAlignment="1">
      <alignment horizontal="right" vertical="center"/>
    </xf>
    <xf numFmtId="3" fontId="13" fillId="33" borderId="35" xfId="0" applyNumberFormat="1" applyFont="1" applyFill="1" applyBorder="1" applyAlignment="1">
      <alignment vertical="center"/>
    </xf>
    <xf numFmtId="177" fontId="13" fillId="33" borderId="33" xfId="0" applyNumberFormat="1" applyFont="1" applyFill="1" applyBorder="1" applyAlignment="1">
      <alignment horizontal="right" vertical="center"/>
    </xf>
    <xf numFmtId="3" fontId="13" fillId="0" borderId="32" xfId="0" applyNumberFormat="1" applyFont="1" applyBorder="1" applyAlignment="1">
      <alignment vertical="center"/>
    </xf>
    <xf numFmtId="3" fontId="13" fillId="33" borderId="33" xfId="0" applyNumberFormat="1" applyFont="1" applyFill="1" applyBorder="1" applyAlignment="1">
      <alignment vertical="center"/>
    </xf>
    <xf numFmtId="3" fontId="13" fillId="33" borderId="34" xfId="0" applyNumberFormat="1" applyFont="1" applyFill="1" applyBorder="1" applyAlignment="1">
      <alignment vertical="center"/>
    </xf>
    <xf numFmtId="177" fontId="13" fillId="0" borderId="36" xfId="0" applyNumberFormat="1" applyFont="1" applyBorder="1" applyAlignment="1">
      <alignment horizontal="right" vertical="center"/>
    </xf>
    <xf numFmtId="3" fontId="13" fillId="33" borderId="32" xfId="0" applyNumberFormat="1" applyFont="1" applyFill="1" applyBorder="1" applyAlignment="1">
      <alignment vertical="center"/>
    </xf>
    <xf numFmtId="3" fontId="13" fillId="33" borderId="37" xfId="0" applyNumberFormat="1" applyFont="1" applyFill="1" applyBorder="1" applyAlignment="1">
      <alignment vertical="center"/>
    </xf>
    <xf numFmtId="0" fontId="8" fillId="0" borderId="38" xfId="0" applyFont="1" applyBorder="1" applyAlignment="1">
      <alignment horizontal="distributed" vertical="center"/>
    </xf>
    <xf numFmtId="177" fontId="13" fillId="0" borderId="39" xfId="0" applyNumberFormat="1" applyFont="1" applyBorder="1" applyAlignment="1">
      <alignment horizontal="right" vertical="center"/>
    </xf>
    <xf numFmtId="177" fontId="13" fillId="0" borderId="38" xfId="0" applyNumberFormat="1" applyFont="1" applyBorder="1" applyAlignment="1">
      <alignment horizontal="right" vertical="center"/>
    </xf>
    <xf numFmtId="177" fontId="13" fillId="0" borderId="40" xfId="0" applyNumberFormat="1" applyFont="1" applyBorder="1" applyAlignment="1">
      <alignment horizontal="right" vertical="center"/>
    </xf>
    <xf numFmtId="177" fontId="13" fillId="0" borderId="41" xfId="0" applyNumberFormat="1" applyFont="1" applyBorder="1" applyAlignment="1">
      <alignment horizontal="right" vertical="center"/>
    </xf>
    <xf numFmtId="3" fontId="13" fillId="33" borderId="39" xfId="0" applyNumberFormat="1" applyFont="1" applyFill="1" applyBorder="1" applyAlignment="1">
      <alignment vertical="center"/>
    </xf>
    <xf numFmtId="3" fontId="13" fillId="33" borderId="38" xfId="0" applyNumberFormat="1" applyFont="1" applyFill="1" applyBorder="1" applyAlignment="1">
      <alignment vertical="center"/>
    </xf>
    <xf numFmtId="177" fontId="13" fillId="33" borderId="40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horizontal="distributed" vertical="center"/>
    </xf>
    <xf numFmtId="3" fontId="13" fillId="0" borderId="13" xfId="0" applyNumberFormat="1" applyFont="1" applyBorder="1" applyAlignment="1">
      <alignment vertical="center"/>
    </xf>
    <xf numFmtId="3" fontId="13" fillId="33" borderId="40" xfId="0" applyNumberFormat="1" applyFont="1" applyFill="1" applyBorder="1" applyAlignment="1">
      <alignment vertical="center"/>
    </xf>
    <xf numFmtId="3" fontId="13" fillId="33" borderId="14" xfId="0" applyNumberFormat="1" applyFont="1" applyFill="1" applyBorder="1" applyAlignment="1">
      <alignment vertical="center"/>
    </xf>
    <xf numFmtId="3" fontId="13" fillId="33" borderId="42" xfId="0" applyNumberFormat="1" applyFont="1" applyFill="1" applyBorder="1" applyAlignment="1">
      <alignment vertical="center"/>
    </xf>
    <xf numFmtId="177" fontId="13" fillId="0" borderId="12" xfId="0" applyNumberFormat="1" applyFont="1" applyBorder="1" applyAlignment="1">
      <alignment horizontal="right" vertical="center"/>
    </xf>
    <xf numFmtId="177" fontId="13" fillId="0" borderId="43" xfId="0" applyNumberFormat="1" applyFont="1" applyBorder="1" applyAlignment="1">
      <alignment horizontal="right" vertical="center"/>
    </xf>
    <xf numFmtId="177" fontId="13" fillId="0" borderId="14" xfId="0" applyNumberFormat="1" applyFont="1" applyBorder="1" applyAlignment="1">
      <alignment horizontal="right" vertical="center"/>
    </xf>
    <xf numFmtId="0" fontId="11" fillId="0" borderId="29" xfId="0" applyFont="1" applyBorder="1" applyAlignment="1">
      <alignment horizontal="distributed" vertical="center"/>
    </xf>
    <xf numFmtId="3" fontId="12" fillId="33" borderId="28" xfId="0" applyNumberFormat="1" applyFont="1" applyFill="1" applyBorder="1" applyAlignment="1">
      <alignment vertical="center"/>
    </xf>
    <xf numFmtId="177" fontId="12" fillId="33" borderId="26" xfId="0" applyNumberFormat="1" applyFont="1" applyFill="1" applyBorder="1" applyAlignment="1">
      <alignment horizontal="right" vertical="center"/>
    </xf>
    <xf numFmtId="3" fontId="12" fillId="33" borderId="44" xfId="0" applyNumberFormat="1" applyFont="1" applyFill="1" applyBorder="1" applyAlignment="1">
      <alignment vertical="center"/>
    </xf>
    <xf numFmtId="177" fontId="12" fillId="0" borderId="45" xfId="0" applyNumberFormat="1" applyFont="1" applyBorder="1" applyAlignment="1">
      <alignment horizontal="right" vertical="center"/>
    </xf>
    <xf numFmtId="177" fontId="12" fillId="0" borderId="46" xfId="0" applyNumberFormat="1" applyFont="1" applyBorder="1" applyAlignment="1">
      <alignment horizontal="right" vertical="center"/>
    </xf>
    <xf numFmtId="177" fontId="12" fillId="0" borderId="47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3" fontId="13" fillId="0" borderId="40" xfId="0" applyNumberFormat="1" applyFont="1" applyBorder="1" applyAlignment="1">
      <alignment vertical="center"/>
    </xf>
    <xf numFmtId="3" fontId="13" fillId="0" borderId="41" xfId="0" applyNumberFormat="1" applyFont="1" applyBorder="1" applyAlignment="1">
      <alignment vertical="center"/>
    </xf>
    <xf numFmtId="3" fontId="13" fillId="0" borderId="38" xfId="0" applyNumberFormat="1" applyFont="1" applyBorder="1" applyAlignment="1">
      <alignment vertical="center"/>
    </xf>
    <xf numFmtId="3" fontId="13" fillId="33" borderId="41" xfId="0" applyNumberFormat="1" applyFont="1" applyFill="1" applyBorder="1" applyAlignment="1">
      <alignment vertical="center"/>
    </xf>
    <xf numFmtId="3" fontId="13" fillId="33" borderId="48" xfId="0" applyNumberFormat="1" applyFont="1" applyFill="1" applyBorder="1" applyAlignment="1">
      <alignment vertical="center"/>
    </xf>
    <xf numFmtId="177" fontId="13" fillId="0" borderId="49" xfId="0" applyNumberFormat="1" applyFont="1" applyBorder="1" applyAlignment="1">
      <alignment horizontal="right" vertical="center"/>
    </xf>
    <xf numFmtId="3" fontId="13" fillId="0" borderId="12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177" fontId="13" fillId="0" borderId="13" xfId="0" applyNumberFormat="1" applyFont="1" applyBorder="1" applyAlignment="1">
      <alignment horizontal="right" vertical="center"/>
    </xf>
    <xf numFmtId="3" fontId="13" fillId="33" borderId="43" xfId="0" applyNumberFormat="1" applyFont="1" applyFill="1" applyBorder="1" applyAlignment="1">
      <alignment vertical="center"/>
    </xf>
    <xf numFmtId="3" fontId="13" fillId="33" borderId="13" xfId="0" applyNumberFormat="1" applyFont="1" applyFill="1" applyBorder="1" applyAlignment="1">
      <alignment vertical="center"/>
    </xf>
    <xf numFmtId="177" fontId="13" fillId="33" borderId="12" xfId="0" applyNumberFormat="1" applyFont="1" applyFill="1" applyBorder="1" applyAlignment="1">
      <alignment horizontal="right" vertical="center"/>
    </xf>
    <xf numFmtId="3" fontId="13" fillId="33" borderId="12" xfId="0" applyNumberFormat="1" applyFont="1" applyFill="1" applyBorder="1" applyAlignment="1">
      <alignment vertical="center"/>
    </xf>
    <xf numFmtId="3" fontId="13" fillId="33" borderId="50" xfId="0" applyNumberFormat="1" applyFont="1" applyFill="1" applyBorder="1" applyAlignment="1">
      <alignment vertical="center"/>
    </xf>
    <xf numFmtId="177" fontId="13" fillId="0" borderId="17" xfId="0" applyNumberFormat="1" applyFont="1" applyBorder="1" applyAlignment="1">
      <alignment horizontal="right" vertical="center"/>
    </xf>
    <xf numFmtId="3" fontId="12" fillId="0" borderId="45" xfId="0" applyNumberFormat="1" applyFont="1" applyBorder="1" applyAlignment="1">
      <alignment vertical="center"/>
    </xf>
    <xf numFmtId="3" fontId="12" fillId="0" borderId="47" xfId="0" applyNumberFormat="1" applyFont="1" applyBorder="1" applyAlignment="1">
      <alignment vertical="center"/>
    </xf>
    <xf numFmtId="177" fontId="12" fillId="0" borderId="51" xfId="0" applyNumberFormat="1" applyFont="1" applyBorder="1" applyAlignment="1">
      <alignment horizontal="right" vertical="center"/>
    </xf>
    <xf numFmtId="177" fontId="12" fillId="0" borderId="25" xfId="0" applyNumberFormat="1" applyFont="1" applyBorder="1" applyAlignment="1">
      <alignment horizontal="right" vertical="center"/>
    </xf>
    <xf numFmtId="3" fontId="12" fillId="33" borderId="51" xfId="0" applyNumberFormat="1" applyFont="1" applyFill="1" applyBorder="1" applyAlignment="1">
      <alignment vertical="center"/>
    </xf>
    <xf numFmtId="3" fontId="12" fillId="33" borderId="47" xfId="0" applyNumberFormat="1" applyFont="1" applyFill="1" applyBorder="1" applyAlignment="1">
      <alignment vertical="center"/>
    </xf>
    <xf numFmtId="177" fontId="12" fillId="33" borderId="45" xfId="0" applyNumberFormat="1" applyFont="1" applyFill="1" applyBorder="1" applyAlignment="1">
      <alignment horizontal="right" vertical="center"/>
    </xf>
    <xf numFmtId="3" fontId="12" fillId="0" borderId="25" xfId="0" applyNumberFormat="1" applyFont="1" applyBorder="1" applyAlignment="1">
      <alignment vertical="center"/>
    </xf>
    <xf numFmtId="3" fontId="12" fillId="33" borderId="45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3" fontId="12" fillId="33" borderId="52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177" fontId="15" fillId="0" borderId="0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3" fontId="16" fillId="0" borderId="0" xfId="0" applyNumberFormat="1" applyFont="1" applyAlignment="1">
      <alignment vertical="center"/>
    </xf>
    <xf numFmtId="38" fontId="16" fillId="0" borderId="0" xfId="49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3" xfId="0" applyNumberFormat="1" applyFont="1" applyBorder="1" applyAlignment="1">
      <alignment horizontal="center" vertical="center"/>
    </xf>
    <xf numFmtId="0" fontId="8" fillId="0" borderId="54" xfId="0" applyNumberFormat="1" applyFont="1" applyBorder="1" applyAlignment="1">
      <alignment horizontal="center" vertical="center"/>
    </xf>
    <xf numFmtId="0" fontId="9" fillId="0" borderId="55" xfId="0" applyFont="1" applyBorder="1" applyAlignment="1">
      <alignment horizontal="right" vertical="center"/>
    </xf>
    <xf numFmtId="0" fontId="8" fillId="0" borderId="56" xfId="0" applyFont="1" applyBorder="1" applyAlignment="1">
      <alignment horizontal="distributed" vertical="center"/>
    </xf>
    <xf numFmtId="0" fontId="8" fillId="0" borderId="57" xfId="0" applyFont="1" applyBorder="1" applyAlignment="1">
      <alignment horizontal="distributed" vertical="center"/>
    </xf>
    <xf numFmtId="0" fontId="8" fillId="0" borderId="30" xfId="0" applyFont="1" applyBorder="1" applyAlignment="1">
      <alignment horizontal="center" vertical="center"/>
    </xf>
    <xf numFmtId="0" fontId="8" fillId="0" borderId="58" xfId="0" applyFont="1" applyBorder="1" applyAlignment="1">
      <alignment horizontal="distributed" vertical="center"/>
    </xf>
    <xf numFmtId="0" fontId="8" fillId="0" borderId="59" xfId="0" applyFont="1" applyBorder="1" applyAlignment="1">
      <alignment horizontal="distributed" vertical="center"/>
    </xf>
    <xf numFmtId="0" fontId="8" fillId="0" borderId="60" xfId="0" applyFont="1" applyBorder="1" applyAlignment="1">
      <alignment horizontal="left" vertical="center"/>
    </xf>
    <xf numFmtId="0" fontId="8" fillId="0" borderId="61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8" fillId="0" borderId="0" xfId="0" applyNumberFormat="1" applyFont="1" applyAlignment="1">
      <alignment horizontal="left" vertical="center"/>
    </xf>
    <xf numFmtId="176" fontId="8" fillId="0" borderId="0" xfId="0" applyNumberFormat="1" applyFont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0</xdr:rowOff>
    </xdr:from>
    <xdr:to>
      <xdr:col>3</xdr:col>
      <xdr:colOff>9525</xdr:colOff>
      <xdr:row>8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524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6</xdr:row>
      <xdr:rowOff>0</xdr:rowOff>
    </xdr:from>
    <xdr:to>
      <xdr:col>17</xdr:col>
      <xdr:colOff>9525</xdr:colOff>
      <xdr:row>8</xdr:row>
      <xdr:rowOff>9525</xdr:rowOff>
    </xdr:to>
    <xdr:sp>
      <xdr:nvSpPr>
        <xdr:cNvPr id="2" name="直線コネクタ 4"/>
        <xdr:cNvSpPr>
          <a:spLocks/>
        </xdr:cNvSpPr>
      </xdr:nvSpPr>
      <xdr:spPr>
        <a:xfrm>
          <a:off x="86106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.875" style="10" customWidth="1"/>
    <col min="2" max="2" width="4.00390625" style="120" customWidth="1"/>
    <col min="3" max="3" width="17.00390625" style="10" customWidth="1"/>
    <col min="4" max="13" width="8.625" style="10" customWidth="1"/>
    <col min="14" max="15" width="1.875" style="10" customWidth="1"/>
    <col min="16" max="16" width="4.00390625" style="10" customWidth="1"/>
    <col min="17" max="17" width="17.00390625" style="10" customWidth="1"/>
    <col min="18" max="19" width="8.625" style="10" customWidth="1"/>
    <col min="20" max="23" width="6.625" style="10" customWidth="1"/>
    <col min="24" max="26" width="8.625" style="10" customWidth="1"/>
    <col min="27" max="29" width="6.625" style="10" customWidth="1"/>
    <col min="30" max="30" width="1.875" style="10" customWidth="1"/>
    <col min="31" max="16384" width="9.00390625" style="10" customWidth="1"/>
  </cols>
  <sheetData>
    <row r="1" spans="2:29" s="1" customFormat="1" ht="30.75" customHeight="1"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P1" s="134" t="s">
        <v>1</v>
      </c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</row>
    <row r="2" spans="2:29" s="3" customFormat="1" ht="18.75" customHeight="1">
      <c r="B2" s="135" t="s">
        <v>47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P2" s="135" t="str">
        <f>B2</f>
        <v>（平成 　３０　年 　１　～　７　月分）</v>
      </c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</row>
    <row r="3" spans="2:29" s="3" customFormat="1" ht="18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2:29" s="3" customFormat="1" ht="18.75" customHeight="1">
      <c r="B4" s="136"/>
      <c r="C4" s="136"/>
      <c r="D4" s="4"/>
      <c r="E4" s="4"/>
      <c r="F4" s="4"/>
      <c r="G4" s="4"/>
      <c r="H4" s="4"/>
      <c r="I4" s="4"/>
      <c r="J4" s="4"/>
      <c r="K4" s="4"/>
      <c r="L4" s="4"/>
      <c r="M4" s="4"/>
      <c r="P4" s="137"/>
      <c r="Q4" s="137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2"/>
    </row>
    <row r="5" spans="2:29" s="7" customFormat="1" ht="18.75" customHeight="1">
      <c r="B5" s="5"/>
      <c r="C5" s="5"/>
      <c r="D5" s="5"/>
      <c r="E5" s="5"/>
      <c r="F5" s="6"/>
      <c r="G5" s="6"/>
      <c r="H5" s="5"/>
      <c r="I5" s="5"/>
      <c r="J5" s="133" t="s">
        <v>11</v>
      </c>
      <c r="K5" s="133"/>
      <c r="L5" s="133"/>
      <c r="M5" s="133"/>
      <c r="P5" s="5"/>
      <c r="Q5" s="5"/>
      <c r="R5" s="5"/>
      <c r="S5" s="5"/>
      <c r="T5" s="5"/>
      <c r="U5" s="5"/>
      <c r="V5" s="5"/>
      <c r="W5" s="5"/>
      <c r="X5" s="5"/>
      <c r="Y5" s="5"/>
      <c r="Z5" s="133" t="s">
        <v>12</v>
      </c>
      <c r="AA5" s="133"/>
      <c r="AB5" s="133"/>
      <c r="AC5" s="133"/>
    </row>
    <row r="6" spans="10:29" s="7" customFormat="1" ht="18.75" customHeight="1">
      <c r="J6" s="125" t="s">
        <v>2</v>
      </c>
      <c r="K6" s="125"/>
      <c r="L6" s="125"/>
      <c r="M6" s="125"/>
      <c r="Y6" s="125" t="s">
        <v>3</v>
      </c>
      <c r="Z6" s="125"/>
      <c r="AA6" s="125"/>
      <c r="AB6" s="125"/>
      <c r="AC6" s="125"/>
    </row>
    <row r="7" spans="2:29" ht="19.5" customHeight="1">
      <c r="B7" s="8"/>
      <c r="C7" s="9" t="s">
        <v>42</v>
      </c>
      <c r="D7" s="123" t="s">
        <v>45</v>
      </c>
      <c r="E7" s="124"/>
      <c r="F7" s="121" t="s">
        <v>4</v>
      </c>
      <c r="G7" s="122"/>
      <c r="H7" s="121" t="s">
        <v>5</v>
      </c>
      <c r="I7" s="122"/>
      <c r="J7" s="123" t="s">
        <v>46</v>
      </c>
      <c r="K7" s="124"/>
      <c r="L7" s="121" t="s">
        <v>6</v>
      </c>
      <c r="M7" s="122"/>
      <c r="P7" s="8"/>
      <c r="Q7" s="9" t="s">
        <v>42</v>
      </c>
      <c r="R7" s="123" t="str">
        <f>D7</f>
        <v>７　月分</v>
      </c>
      <c r="S7" s="124"/>
      <c r="T7" s="121" t="s">
        <v>4</v>
      </c>
      <c r="U7" s="122"/>
      <c r="V7" s="121" t="s">
        <v>5</v>
      </c>
      <c r="W7" s="122"/>
      <c r="X7" s="123" t="str">
        <f>J7</f>
        <v>１ ～ ７月分累計</v>
      </c>
      <c r="Y7" s="124"/>
      <c r="Z7" s="126" t="s">
        <v>7</v>
      </c>
      <c r="AA7" s="121" t="s">
        <v>6</v>
      </c>
      <c r="AB7" s="128"/>
      <c r="AC7" s="122"/>
    </row>
    <row r="8" spans="2:29" ht="19.5" customHeight="1">
      <c r="B8" s="131" t="s">
        <v>40</v>
      </c>
      <c r="C8" s="132"/>
      <c r="D8" s="11" t="s">
        <v>8</v>
      </c>
      <c r="E8" s="12" t="s">
        <v>9</v>
      </c>
      <c r="F8" s="11" t="s">
        <v>8</v>
      </c>
      <c r="G8" s="13" t="s">
        <v>9</v>
      </c>
      <c r="H8" s="11" t="s">
        <v>8</v>
      </c>
      <c r="I8" s="12" t="s">
        <v>9</v>
      </c>
      <c r="J8" s="11" t="s">
        <v>8</v>
      </c>
      <c r="K8" s="13" t="s">
        <v>9</v>
      </c>
      <c r="L8" s="11" t="s">
        <v>8</v>
      </c>
      <c r="M8" s="13" t="s">
        <v>9</v>
      </c>
      <c r="P8" s="131" t="s">
        <v>40</v>
      </c>
      <c r="Q8" s="132"/>
      <c r="R8" s="11" t="s">
        <v>8</v>
      </c>
      <c r="S8" s="12" t="s">
        <v>9</v>
      </c>
      <c r="T8" s="11" t="s">
        <v>8</v>
      </c>
      <c r="U8" s="13" t="s">
        <v>9</v>
      </c>
      <c r="V8" s="11" t="s">
        <v>8</v>
      </c>
      <c r="W8" s="13" t="s">
        <v>9</v>
      </c>
      <c r="X8" s="14" t="s">
        <v>8</v>
      </c>
      <c r="Y8" s="15" t="s">
        <v>9</v>
      </c>
      <c r="Z8" s="127"/>
      <c r="AA8" s="11" t="s">
        <v>8</v>
      </c>
      <c r="AB8" s="16" t="s">
        <v>9</v>
      </c>
      <c r="AC8" s="13" t="s">
        <v>10</v>
      </c>
    </row>
    <row r="9" spans="2:29" s="24" customFormat="1" ht="40.5" customHeight="1">
      <c r="B9" s="129" t="s">
        <v>39</v>
      </c>
      <c r="C9" s="130"/>
      <c r="D9" s="17"/>
      <c r="E9" s="18">
        <f>SUM(E10,E17,E19,E21,E26)</f>
        <v>34115</v>
      </c>
      <c r="F9" s="19"/>
      <c r="G9" s="20">
        <v>89.4</v>
      </c>
      <c r="H9" s="21"/>
      <c r="I9" s="22">
        <v>83</v>
      </c>
      <c r="J9" s="23"/>
      <c r="K9" s="18">
        <f>SUM(K10,K17,K19,K21,K26)</f>
        <v>248999</v>
      </c>
      <c r="L9" s="21"/>
      <c r="M9" s="22">
        <v>91.7</v>
      </c>
      <c r="P9" s="129" t="s">
        <v>39</v>
      </c>
      <c r="Q9" s="130"/>
      <c r="R9" s="25"/>
      <c r="S9" s="18">
        <f>SUM(S10,S17,S19,S21,S26)</f>
        <v>32044</v>
      </c>
      <c r="T9" s="21"/>
      <c r="U9" s="22">
        <v>80.8</v>
      </c>
      <c r="V9" s="21"/>
      <c r="W9" s="22">
        <v>95.1</v>
      </c>
      <c r="X9" s="25"/>
      <c r="Y9" s="18">
        <f>SUM(Y10,Y17,Y19,Y21,Y26)</f>
        <v>245906</v>
      </c>
      <c r="Z9" s="26"/>
      <c r="AA9" s="21"/>
      <c r="AB9" s="27">
        <v>103.4</v>
      </c>
      <c r="AC9" s="22"/>
    </row>
    <row r="10" spans="2:29" s="24" customFormat="1" ht="23.25" customHeight="1">
      <c r="B10" s="28" t="s">
        <v>13</v>
      </c>
      <c r="C10" s="29" t="s">
        <v>14</v>
      </c>
      <c r="D10" s="30"/>
      <c r="E10" s="31">
        <v>19289</v>
      </c>
      <c r="F10" s="32"/>
      <c r="G10" s="33">
        <v>78.76919307415878</v>
      </c>
      <c r="H10" s="34"/>
      <c r="I10" s="35">
        <v>75.38888454623621</v>
      </c>
      <c r="J10" s="36"/>
      <c r="K10" s="31">
        <v>162862</v>
      </c>
      <c r="L10" s="34"/>
      <c r="M10" s="35">
        <v>96.15809268520213</v>
      </c>
      <c r="N10" s="24" t="s">
        <v>15</v>
      </c>
      <c r="P10" s="37" t="s">
        <v>13</v>
      </c>
      <c r="Q10" s="38" t="s">
        <v>14</v>
      </c>
      <c r="R10" s="30"/>
      <c r="S10" s="39">
        <v>18192</v>
      </c>
      <c r="T10" s="34"/>
      <c r="U10" s="33">
        <v>70.78599221789884</v>
      </c>
      <c r="V10" s="34"/>
      <c r="W10" s="35">
        <v>88.80210875720003</v>
      </c>
      <c r="X10" s="40"/>
      <c r="Y10" s="41">
        <v>159332</v>
      </c>
      <c r="Z10" s="42"/>
      <c r="AA10" s="34"/>
      <c r="AB10" s="43">
        <v>104.03928277591318</v>
      </c>
      <c r="AC10" s="35"/>
    </row>
    <row r="11" spans="2:30" ht="23.25" customHeight="1">
      <c r="B11" s="44">
        <v>1</v>
      </c>
      <c r="C11" s="45" t="s">
        <v>17</v>
      </c>
      <c r="D11" s="46">
        <v>9681</v>
      </c>
      <c r="E11" s="47">
        <v>17311</v>
      </c>
      <c r="F11" s="48">
        <v>76.64476288496556</v>
      </c>
      <c r="G11" s="49">
        <v>76.85238623751387</v>
      </c>
      <c r="H11" s="50">
        <v>80.0678190389546</v>
      </c>
      <c r="I11" s="51">
        <v>72.79034563955933</v>
      </c>
      <c r="J11" s="52">
        <v>84553</v>
      </c>
      <c r="K11" s="52">
        <v>146707</v>
      </c>
      <c r="L11" s="53">
        <v>105.69917743830787</v>
      </c>
      <c r="M11" s="51">
        <v>95.37638393176395</v>
      </c>
      <c r="P11" s="44">
        <v>1</v>
      </c>
      <c r="Q11" s="45" t="s">
        <v>17</v>
      </c>
      <c r="R11" s="46">
        <v>9415</v>
      </c>
      <c r="S11" s="54">
        <v>17019</v>
      </c>
      <c r="T11" s="50">
        <v>70.55076807793182</v>
      </c>
      <c r="U11" s="49">
        <v>70.47788636740103</v>
      </c>
      <c r="V11" s="50">
        <v>86.27325208466966</v>
      </c>
      <c r="W11" s="51">
        <v>88.23163461039971</v>
      </c>
      <c r="X11" s="55">
        <v>84345</v>
      </c>
      <c r="Y11" s="56">
        <v>148617</v>
      </c>
      <c r="Z11" s="55">
        <v>8494</v>
      </c>
      <c r="AA11" s="50">
        <v>108.54793251225821</v>
      </c>
      <c r="AB11" s="57">
        <v>104.48106409454243</v>
      </c>
      <c r="AC11" s="51">
        <v>90.25608330676867</v>
      </c>
      <c r="AD11" s="10" t="s">
        <v>16</v>
      </c>
    </row>
    <row r="12" spans="2:29" ht="23.25" customHeight="1">
      <c r="B12" s="44"/>
      <c r="C12" s="45" t="s">
        <v>18</v>
      </c>
      <c r="D12" s="46">
        <v>945</v>
      </c>
      <c r="E12" s="47">
        <v>836</v>
      </c>
      <c r="F12" s="48">
        <v>90.51724137931035</v>
      </c>
      <c r="G12" s="49">
        <v>91.56626506024095</v>
      </c>
      <c r="H12" s="50">
        <v>73.25581395348837</v>
      </c>
      <c r="I12" s="51">
        <v>89.03088391906283</v>
      </c>
      <c r="J12" s="52">
        <v>7982</v>
      </c>
      <c r="K12" s="58">
        <v>6334</v>
      </c>
      <c r="L12" s="53">
        <v>99.94991234660657</v>
      </c>
      <c r="M12" s="51">
        <v>98.76812724154063</v>
      </c>
      <c r="P12" s="44"/>
      <c r="Q12" s="45" t="s">
        <v>18</v>
      </c>
      <c r="R12" s="46">
        <v>985</v>
      </c>
      <c r="S12" s="54">
        <v>773</v>
      </c>
      <c r="T12" s="50">
        <v>76.89305230288836</v>
      </c>
      <c r="U12" s="49">
        <v>73.97129186602871</v>
      </c>
      <c r="V12" s="50">
        <v>85.13396715643907</v>
      </c>
      <c r="W12" s="51">
        <v>86.85393258426966</v>
      </c>
      <c r="X12" s="55">
        <v>8191</v>
      </c>
      <c r="Y12" s="56">
        <v>6288</v>
      </c>
      <c r="Z12" s="59">
        <v>1567</v>
      </c>
      <c r="AA12" s="50">
        <v>106.93211488250654</v>
      </c>
      <c r="AB12" s="57">
        <v>101.27234659365436</v>
      </c>
      <c r="AC12" s="51">
        <v>90.36908881199538</v>
      </c>
    </row>
    <row r="13" spans="2:29" ht="23.25" customHeight="1">
      <c r="B13" s="44"/>
      <c r="C13" s="45" t="s">
        <v>19</v>
      </c>
      <c r="D13" s="46">
        <v>3410</v>
      </c>
      <c r="E13" s="47">
        <v>4019</v>
      </c>
      <c r="F13" s="48">
        <v>84.48959365708623</v>
      </c>
      <c r="G13" s="49">
        <v>84.62834280901242</v>
      </c>
      <c r="H13" s="50">
        <v>97.1233266875534</v>
      </c>
      <c r="I13" s="51">
        <v>93.55214152700187</v>
      </c>
      <c r="J13" s="52">
        <v>28408</v>
      </c>
      <c r="K13" s="58">
        <v>33098</v>
      </c>
      <c r="L13" s="53">
        <v>117.21889828760058</v>
      </c>
      <c r="M13" s="51">
        <v>116.9251421909775</v>
      </c>
      <c r="P13" s="44"/>
      <c r="Q13" s="45" t="s">
        <v>20</v>
      </c>
      <c r="R13" s="46">
        <v>3254</v>
      </c>
      <c r="S13" s="54">
        <v>3881</v>
      </c>
      <c r="T13" s="50">
        <v>71.76885752095279</v>
      </c>
      <c r="U13" s="49">
        <v>69.62683889486904</v>
      </c>
      <c r="V13" s="50">
        <v>100.93052109181141</v>
      </c>
      <c r="W13" s="51">
        <v>103.24554402766692</v>
      </c>
      <c r="X13" s="55">
        <v>28384</v>
      </c>
      <c r="Y13" s="56">
        <v>32993</v>
      </c>
      <c r="Z13" s="59">
        <v>2264</v>
      </c>
      <c r="AA13" s="50">
        <v>116.6913336622266</v>
      </c>
      <c r="AB13" s="57">
        <v>116.36100726528883</v>
      </c>
      <c r="AC13" s="51">
        <v>118.59612362493452</v>
      </c>
    </row>
    <row r="14" spans="2:29" ht="23.25" customHeight="1">
      <c r="B14" s="44"/>
      <c r="C14" s="45" t="s">
        <v>21</v>
      </c>
      <c r="D14" s="46">
        <v>5326</v>
      </c>
      <c r="E14" s="47">
        <v>12456</v>
      </c>
      <c r="F14" s="48">
        <v>70.53370414514633</v>
      </c>
      <c r="G14" s="49">
        <v>73.86586016723004</v>
      </c>
      <c r="H14" s="50">
        <v>73.05898491083676</v>
      </c>
      <c r="I14" s="51">
        <v>67.15910928991211</v>
      </c>
      <c r="J14" s="52">
        <v>48163</v>
      </c>
      <c r="K14" s="58">
        <v>107275</v>
      </c>
      <c r="L14" s="53">
        <v>100.81636070583802</v>
      </c>
      <c r="M14" s="51">
        <v>90.07212487090571</v>
      </c>
      <c r="P14" s="44"/>
      <c r="Q14" s="45" t="s">
        <v>21</v>
      </c>
      <c r="R14" s="46">
        <v>5176</v>
      </c>
      <c r="S14" s="54">
        <v>12365</v>
      </c>
      <c r="T14" s="50">
        <v>68.73837981407702</v>
      </c>
      <c r="U14" s="49">
        <v>70.54024758970849</v>
      </c>
      <c r="V14" s="50">
        <v>79.24066135946113</v>
      </c>
      <c r="W14" s="51">
        <v>84.4603825136612</v>
      </c>
      <c r="X14" s="55">
        <v>47770</v>
      </c>
      <c r="Y14" s="56">
        <v>109336</v>
      </c>
      <c r="Z14" s="59">
        <v>4663</v>
      </c>
      <c r="AA14" s="50">
        <v>104.48609987095081</v>
      </c>
      <c r="AB14" s="57">
        <v>101.53789004457653</v>
      </c>
      <c r="AC14" s="51">
        <v>80.84257975034674</v>
      </c>
    </row>
    <row r="15" spans="2:30" ht="23.25" customHeight="1">
      <c r="B15" s="44">
        <v>2</v>
      </c>
      <c r="C15" s="45" t="s">
        <v>22</v>
      </c>
      <c r="D15" s="46">
        <v>8880</v>
      </c>
      <c r="E15" s="47">
        <v>1054</v>
      </c>
      <c r="F15" s="48">
        <v>86.04651162790698</v>
      </c>
      <c r="G15" s="49">
        <v>85.6910569105691</v>
      </c>
      <c r="H15" s="50">
        <v>93.34594765058341</v>
      </c>
      <c r="I15" s="51">
        <v>101.73745173745175</v>
      </c>
      <c r="J15" s="52">
        <v>75679</v>
      </c>
      <c r="K15" s="58">
        <v>8186</v>
      </c>
      <c r="L15" s="53">
        <v>95.14225010371749</v>
      </c>
      <c r="M15" s="51">
        <v>102.42742742742743</v>
      </c>
      <c r="P15" s="44">
        <v>2</v>
      </c>
      <c r="Q15" s="45" t="s">
        <v>22</v>
      </c>
      <c r="R15" s="46">
        <v>9768</v>
      </c>
      <c r="S15" s="54">
        <v>1173</v>
      </c>
      <c r="T15" s="50">
        <v>76.56372472174323</v>
      </c>
      <c r="U15" s="49">
        <v>75.5798969072165</v>
      </c>
      <c r="V15" s="50">
        <v>92.03806652218977</v>
      </c>
      <c r="W15" s="51">
        <v>97.99498746867167</v>
      </c>
      <c r="X15" s="55">
        <v>93921</v>
      </c>
      <c r="Y15" s="56">
        <v>10715</v>
      </c>
      <c r="Z15" s="59">
        <v>13239</v>
      </c>
      <c r="AA15" s="50">
        <v>93.11462732734519</v>
      </c>
      <c r="AB15" s="57">
        <v>98.27570393469688</v>
      </c>
      <c r="AC15" s="51">
        <v>132.61544625863968</v>
      </c>
      <c r="AD15" s="10" t="s">
        <v>16</v>
      </c>
    </row>
    <row r="16" spans="2:29" ht="23.25" customHeight="1">
      <c r="B16" s="44">
        <v>3</v>
      </c>
      <c r="C16" s="60" t="s">
        <v>23</v>
      </c>
      <c r="D16" s="46"/>
      <c r="E16" s="47">
        <v>924</v>
      </c>
      <c r="F16" s="61"/>
      <c r="G16" s="62">
        <v>126.05729877216916</v>
      </c>
      <c r="H16" s="63"/>
      <c r="I16" s="64">
        <v>120.3125</v>
      </c>
      <c r="J16" s="65"/>
      <c r="K16" s="66">
        <v>7969</v>
      </c>
      <c r="L16" s="67"/>
      <c r="M16" s="64">
        <v>105.43794654670548</v>
      </c>
      <c r="P16" s="44">
        <v>3</v>
      </c>
      <c r="Q16" s="68" t="s">
        <v>23</v>
      </c>
      <c r="R16" s="46"/>
      <c r="S16" s="69"/>
      <c r="T16" s="63"/>
      <c r="U16" s="62"/>
      <c r="V16" s="63"/>
      <c r="W16" s="64"/>
      <c r="X16" s="70"/>
      <c r="Y16" s="71"/>
      <c r="Z16" s="72"/>
      <c r="AA16" s="73"/>
      <c r="AB16" s="74"/>
      <c r="AC16" s="75"/>
    </row>
    <row r="17" spans="2:29" s="24" customFormat="1" ht="23.25" customHeight="1">
      <c r="B17" s="37" t="s">
        <v>24</v>
      </c>
      <c r="C17" s="76" t="s">
        <v>25</v>
      </c>
      <c r="D17" s="30"/>
      <c r="E17" s="31">
        <v>980</v>
      </c>
      <c r="F17" s="32"/>
      <c r="G17" s="33">
        <v>58.16023738872403</v>
      </c>
      <c r="H17" s="34"/>
      <c r="I17" s="35">
        <v>88.36789900811542</v>
      </c>
      <c r="J17" s="77"/>
      <c r="K17" s="41">
        <v>25500</v>
      </c>
      <c r="L17" s="78"/>
      <c r="M17" s="35">
        <v>111.11595276482635</v>
      </c>
      <c r="P17" s="37" t="s">
        <v>24</v>
      </c>
      <c r="Q17" s="29" t="s">
        <v>25</v>
      </c>
      <c r="R17" s="30"/>
      <c r="S17" s="39">
        <v>455</v>
      </c>
      <c r="T17" s="34"/>
      <c r="U17" s="33">
        <v>20.23121387283237</v>
      </c>
      <c r="V17" s="34"/>
      <c r="W17" s="35">
        <v>76.21440536013401</v>
      </c>
      <c r="X17" s="40"/>
      <c r="Y17" s="41">
        <v>24091</v>
      </c>
      <c r="Z17" s="79"/>
      <c r="AA17" s="80"/>
      <c r="AB17" s="81">
        <v>104.13226712772855</v>
      </c>
      <c r="AC17" s="82"/>
    </row>
    <row r="18" spans="2:30" ht="23.25" customHeight="1">
      <c r="B18" s="83">
        <v>4</v>
      </c>
      <c r="C18" s="60" t="s">
        <v>26</v>
      </c>
      <c r="D18" s="84">
        <v>664</v>
      </c>
      <c r="E18" s="85">
        <v>980</v>
      </c>
      <c r="F18" s="61">
        <v>52.40726124704025</v>
      </c>
      <c r="G18" s="62">
        <v>58.16023738872403</v>
      </c>
      <c r="H18" s="63">
        <v>83.83838383838383</v>
      </c>
      <c r="I18" s="64">
        <v>88.36789900811542</v>
      </c>
      <c r="J18" s="65">
        <v>16661</v>
      </c>
      <c r="K18" s="66">
        <v>25500</v>
      </c>
      <c r="L18" s="67">
        <v>99.03114598193056</v>
      </c>
      <c r="M18" s="64">
        <v>111.11595276482635</v>
      </c>
      <c r="P18" s="83">
        <v>4</v>
      </c>
      <c r="Q18" s="60" t="s">
        <v>26</v>
      </c>
      <c r="R18" s="84">
        <v>314</v>
      </c>
      <c r="S18" s="86">
        <v>455</v>
      </c>
      <c r="T18" s="63">
        <v>18.84753901560624</v>
      </c>
      <c r="U18" s="62">
        <v>20.23121387283237</v>
      </c>
      <c r="V18" s="63">
        <v>77.72277227722772</v>
      </c>
      <c r="W18" s="64">
        <v>76.21440536013401</v>
      </c>
      <c r="X18" s="70">
        <v>15699</v>
      </c>
      <c r="Y18" s="87">
        <v>24091</v>
      </c>
      <c r="Z18" s="88">
        <v>1330</v>
      </c>
      <c r="AA18" s="63">
        <v>96.10063663075415</v>
      </c>
      <c r="AB18" s="89">
        <v>104.13226712772855</v>
      </c>
      <c r="AC18" s="64">
        <v>105.30482977038795</v>
      </c>
      <c r="AD18" s="10" t="s">
        <v>16</v>
      </c>
    </row>
    <row r="19" spans="2:29" s="24" customFormat="1" ht="23.25" customHeight="1">
      <c r="B19" s="37" t="s">
        <v>27</v>
      </c>
      <c r="C19" s="76" t="s">
        <v>28</v>
      </c>
      <c r="D19" s="30"/>
      <c r="E19" s="31">
        <v>324</v>
      </c>
      <c r="F19" s="32"/>
      <c r="G19" s="33">
        <v>96.71641791044776</v>
      </c>
      <c r="H19" s="34"/>
      <c r="I19" s="35">
        <v>116.54676258992806</v>
      </c>
      <c r="J19" s="77"/>
      <c r="K19" s="41">
        <v>2451</v>
      </c>
      <c r="L19" s="78"/>
      <c r="M19" s="35">
        <v>112.22527472527473</v>
      </c>
      <c r="P19" s="37" t="s">
        <v>27</v>
      </c>
      <c r="Q19" s="76" t="s">
        <v>28</v>
      </c>
      <c r="R19" s="30"/>
      <c r="S19" s="39">
        <v>413</v>
      </c>
      <c r="T19" s="34"/>
      <c r="U19" s="33">
        <v>123.65269461077845</v>
      </c>
      <c r="V19" s="34"/>
      <c r="W19" s="35">
        <v>100.73170731707317</v>
      </c>
      <c r="X19" s="40"/>
      <c r="Y19" s="41">
        <v>2567</v>
      </c>
      <c r="Z19" s="42"/>
      <c r="AA19" s="34"/>
      <c r="AB19" s="43">
        <v>99.96105919003115</v>
      </c>
      <c r="AC19" s="35"/>
    </row>
    <row r="20" spans="2:29" ht="23.25" customHeight="1">
      <c r="B20" s="83">
        <v>5</v>
      </c>
      <c r="C20" s="68" t="s">
        <v>29</v>
      </c>
      <c r="D20" s="90">
        <v>8587</v>
      </c>
      <c r="E20" s="91">
        <v>324</v>
      </c>
      <c r="F20" s="74">
        <v>102.75218379801365</v>
      </c>
      <c r="G20" s="92">
        <v>96.71641791044776</v>
      </c>
      <c r="H20" s="73">
        <v>134.95206663523496</v>
      </c>
      <c r="I20" s="75">
        <v>116.54676258992806</v>
      </c>
      <c r="J20" s="93">
        <v>59184</v>
      </c>
      <c r="K20" s="94">
        <v>2451</v>
      </c>
      <c r="L20" s="95">
        <v>113.39017147236325</v>
      </c>
      <c r="M20" s="75">
        <v>112.22527472527473</v>
      </c>
      <c r="P20" s="83">
        <v>5</v>
      </c>
      <c r="Q20" s="68" t="s">
        <v>29</v>
      </c>
      <c r="R20" s="90">
        <v>8504</v>
      </c>
      <c r="S20" s="69">
        <v>413</v>
      </c>
      <c r="T20" s="73">
        <v>113.94881414980571</v>
      </c>
      <c r="U20" s="92">
        <v>123.65269461077845</v>
      </c>
      <c r="V20" s="73">
        <v>97.59008492081708</v>
      </c>
      <c r="W20" s="75">
        <v>100.73170731707317</v>
      </c>
      <c r="X20" s="96">
        <v>57996</v>
      </c>
      <c r="Y20" s="71">
        <v>2567</v>
      </c>
      <c r="Z20" s="97">
        <v>60076</v>
      </c>
      <c r="AA20" s="73">
        <v>101.85995047157384</v>
      </c>
      <c r="AB20" s="98">
        <v>99.96105919003115</v>
      </c>
      <c r="AC20" s="75">
        <v>115.9992276501255</v>
      </c>
    </row>
    <row r="21" spans="2:29" s="24" customFormat="1" ht="23.25" customHeight="1">
      <c r="B21" s="28" t="s">
        <v>30</v>
      </c>
      <c r="C21" s="29" t="s">
        <v>31</v>
      </c>
      <c r="D21" s="99"/>
      <c r="E21" s="100">
        <v>13076</v>
      </c>
      <c r="F21" s="101"/>
      <c r="G21" s="102">
        <v>118.63545636000725</v>
      </c>
      <c r="H21" s="80"/>
      <c r="I21" s="82">
        <v>96.64449371766445</v>
      </c>
      <c r="J21" s="103"/>
      <c r="K21" s="104">
        <v>54487</v>
      </c>
      <c r="L21" s="105"/>
      <c r="M21" s="82">
        <v>74.47547190442995</v>
      </c>
      <c r="P21" s="28" t="s">
        <v>30</v>
      </c>
      <c r="Q21" s="29" t="s">
        <v>31</v>
      </c>
      <c r="R21" s="99"/>
      <c r="S21" s="106">
        <v>12510</v>
      </c>
      <c r="T21" s="80"/>
      <c r="U21" s="102">
        <v>115.53380125600296</v>
      </c>
      <c r="V21" s="80"/>
      <c r="W21" s="82">
        <v>110.1814338559098</v>
      </c>
      <c r="X21" s="107"/>
      <c r="Y21" s="104">
        <v>56288</v>
      </c>
      <c r="Z21" s="79"/>
      <c r="AA21" s="80"/>
      <c r="AB21" s="81">
        <v>103.21066431963621</v>
      </c>
      <c r="AC21" s="82"/>
    </row>
    <row r="22" spans="2:29" ht="23.25" customHeight="1">
      <c r="B22" s="44">
        <v>6</v>
      </c>
      <c r="C22" s="45" t="s">
        <v>32</v>
      </c>
      <c r="D22" s="46">
        <v>60504</v>
      </c>
      <c r="E22" s="47">
        <v>1095</v>
      </c>
      <c r="F22" s="48">
        <v>79.70911390403921</v>
      </c>
      <c r="G22" s="49">
        <v>76.9501054111033</v>
      </c>
      <c r="H22" s="50">
        <v>127.84515910915776</v>
      </c>
      <c r="I22" s="51">
        <v>140.92664092664094</v>
      </c>
      <c r="J22" s="52">
        <v>527666</v>
      </c>
      <c r="K22" s="58">
        <v>10709</v>
      </c>
      <c r="L22" s="53">
        <v>129.3584369101027</v>
      </c>
      <c r="M22" s="51">
        <v>135.30006317119393</v>
      </c>
      <c r="P22" s="44">
        <v>6</v>
      </c>
      <c r="Q22" s="45" t="s">
        <v>32</v>
      </c>
      <c r="R22" s="46">
        <v>67723</v>
      </c>
      <c r="S22" s="54">
        <v>1268</v>
      </c>
      <c r="T22" s="50">
        <v>93.04399197647899</v>
      </c>
      <c r="U22" s="49">
        <v>92.28529839883552</v>
      </c>
      <c r="V22" s="50">
        <v>134.51515512652446</v>
      </c>
      <c r="W22" s="51">
        <v>146.92931633835457</v>
      </c>
      <c r="X22" s="55">
        <v>529528</v>
      </c>
      <c r="Y22" s="56">
        <v>10547</v>
      </c>
      <c r="Z22" s="59">
        <v>60991</v>
      </c>
      <c r="AA22" s="50">
        <v>125.52697205602072</v>
      </c>
      <c r="AB22" s="57">
        <v>128.98373486608781</v>
      </c>
      <c r="AC22" s="51">
        <v>104.18510104029654</v>
      </c>
    </row>
    <row r="23" spans="2:30" ht="23.25" customHeight="1">
      <c r="B23" s="44">
        <v>7</v>
      </c>
      <c r="C23" s="45" t="s">
        <v>33</v>
      </c>
      <c r="D23" s="46">
        <v>2531</v>
      </c>
      <c r="E23" s="47">
        <v>9630</v>
      </c>
      <c r="F23" s="48">
        <v>128.86965376782078</v>
      </c>
      <c r="G23" s="49">
        <v>128.19488817891374</v>
      </c>
      <c r="H23" s="50">
        <v>106.34453781512605</v>
      </c>
      <c r="I23" s="51">
        <v>93.32299641438124</v>
      </c>
      <c r="J23" s="52">
        <v>7802</v>
      </c>
      <c r="K23" s="58">
        <v>30834</v>
      </c>
      <c r="L23" s="53">
        <v>77.05679012345679</v>
      </c>
      <c r="M23" s="51">
        <v>59.94634108406564</v>
      </c>
      <c r="P23" s="44">
        <v>7</v>
      </c>
      <c r="Q23" s="45" t="s">
        <v>33</v>
      </c>
      <c r="R23" s="46">
        <v>2235</v>
      </c>
      <c r="S23" s="54">
        <v>8789</v>
      </c>
      <c r="T23" s="50">
        <v>126.27118644067797</v>
      </c>
      <c r="U23" s="49">
        <v>117.89403085177733</v>
      </c>
      <c r="V23" s="50">
        <v>105.22598870056498</v>
      </c>
      <c r="W23" s="51">
        <v>108.8960475777475</v>
      </c>
      <c r="X23" s="55">
        <v>7393</v>
      </c>
      <c r="Y23" s="56">
        <v>33712</v>
      </c>
      <c r="Z23" s="59">
        <v>2357</v>
      </c>
      <c r="AA23" s="50">
        <v>95.07458847736625</v>
      </c>
      <c r="AB23" s="57">
        <v>97.60277938621888</v>
      </c>
      <c r="AC23" s="51">
        <v>66.71384092838947</v>
      </c>
      <c r="AD23" s="10" t="s">
        <v>16</v>
      </c>
    </row>
    <row r="24" spans="2:29" ht="23.25" customHeight="1">
      <c r="B24" s="44">
        <v>8</v>
      </c>
      <c r="C24" s="45" t="s">
        <v>34</v>
      </c>
      <c r="D24" s="46">
        <v>1259</v>
      </c>
      <c r="E24" s="47">
        <v>804</v>
      </c>
      <c r="F24" s="48">
        <v>122.47081712062257</v>
      </c>
      <c r="G24" s="49">
        <v>128.02547770700636</v>
      </c>
      <c r="H24" s="50">
        <v>105.70948782535685</v>
      </c>
      <c r="I24" s="51">
        <v>126.21664050235479</v>
      </c>
      <c r="J24" s="52">
        <v>6554</v>
      </c>
      <c r="K24" s="58">
        <v>3863</v>
      </c>
      <c r="L24" s="53">
        <v>97.32699732699731</v>
      </c>
      <c r="M24" s="51">
        <v>92.92759201347125</v>
      </c>
      <c r="P24" s="44">
        <v>8</v>
      </c>
      <c r="Q24" s="45" t="s">
        <v>34</v>
      </c>
      <c r="R24" s="46">
        <v>815</v>
      </c>
      <c r="S24" s="54">
        <v>555</v>
      </c>
      <c r="T24" s="50">
        <v>143.7389770723104</v>
      </c>
      <c r="U24" s="49">
        <v>143.78238341968913</v>
      </c>
      <c r="V24" s="50">
        <v>97.72182254196643</v>
      </c>
      <c r="W24" s="51">
        <v>103.73831775700936</v>
      </c>
      <c r="X24" s="55">
        <v>4959</v>
      </c>
      <c r="Y24" s="56">
        <v>3131</v>
      </c>
      <c r="Z24" s="59">
        <v>3293</v>
      </c>
      <c r="AA24" s="50">
        <v>106.02950609364977</v>
      </c>
      <c r="AB24" s="57">
        <v>104.82089052561098</v>
      </c>
      <c r="AC24" s="51">
        <v>83.6848792884371</v>
      </c>
    </row>
    <row r="25" spans="2:29" ht="23.25" customHeight="1">
      <c r="B25" s="44">
        <v>9</v>
      </c>
      <c r="C25" s="68" t="s">
        <v>35</v>
      </c>
      <c r="D25" s="90">
        <v>1359</v>
      </c>
      <c r="E25" s="91">
        <v>1547</v>
      </c>
      <c r="F25" s="74">
        <v>107.00787401574804</v>
      </c>
      <c r="G25" s="92">
        <v>106.03152844413982</v>
      </c>
      <c r="H25" s="73">
        <v>95.97457627118644</v>
      </c>
      <c r="I25" s="75">
        <v>86.0879243183083</v>
      </c>
      <c r="J25" s="93">
        <v>8190</v>
      </c>
      <c r="K25" s="94">
        <v>9081</v>
      </c>
      <c r="L25" s="95">
        <v>91.59024826660702</v>
      </c>
      <c r="M25" s="75">
        <v>94.07438102144411</v>
      </c>
      <c r="P25" s="44">
        <v>9</v>
      </c>
      <c r="Q25" s="68" t="s">
        <v>35</v>
      </c>
      <c r="R25" s="90">
        <v>1663</v>
      </c>
      <c r="S25" s="69">
        <v>1898</v>
      </c>
      <c r="T25" s="73">
        <v>123.09400444115471</v>
      </c>
      <c r="U25" s="92">
        <v>117.66893986360819</v>
      </c>
      <c r="V25" s="73">
        <v>98.46062759029012</v>
      </c>
      <c r="W25" s="75">
        <v>100.68965517241378</v>
      </c>
      <c r="X25" s="96">
        <v>7676</v>
      </c>
      <c r="Y25" s="71">
        <v>8898</v>
      </c>
      <c r="Z25" s="97">
        <v>3821</v>
      </c>
      <c r="AA25" s="73">
        <v>94.69528744140143</v>
      </c>
      <c r="AB25" s="98">
        <v>100.73587682554059</v>
      </c>
      <c r="AC25" s="75">
        <v>108.24362606232296</v>
      </c>
    </row>
    <row r="26" spans="2:29" s="24" customFormat="1" ht="23.25" customHeight="1">
      <c r="B26" s="37" t="s">
        <v>38</v>
      </c>
      <c r="C26" s="29" t="s">
        <v>36</v>
      </c>
      <c r="D26" s="99"/>
      <c r="E26" s="100">
        <v>446</v>
      </c>
      <c r="F26" s="101"/>
      <c r="G26" s="102">
        <v>72.16828478964402</v>
      </c>
      <c r="H26" s="80"/>
      <c r="I26" s="82">
        <v>73.23481116584566</v>
      </c>
      <c r="J26" s="103"/>
      <c r="K26" s="104">
        <v>3699</v>
      </c>
      <c r="L26" s="105"/>
      <c r="M26" s="82">
        <v>95.70504527813713</v>
      </c>
      <c r="N26" s="108"/>
      <c r="O26" s="108"/>
      <c r="P26" s="37" t="s">
        <v>38</v>
      </c>
      <c r="Q26" s="29" t="s">
        <v>36</v>
      </c>
      <c r="R26" s="99"/>
      <c r="S26" s="106">
        <v>474</v>
      </c>
      <c r="T26" s="80"/>
      <c r="U26" s="102">
        <v>89.09774436090225</v>
      </c>
      <c r="V26" s="80"/>
      <c r="W26" s="82">
        <v>56.97115384615385</v>
      </c>
      <c r="X26" s="107"/>
      <c r="Y26" s="104">
        <v>3628</v>
      </c>
      <c r="Z26" s="109"/>
      <c r="AA26" s="80"/>
      <c r="AB26" s="81">
        <v>83.38313031487014</v>
      </c>
      <c r="AC26" s="82"/>
    </row>
    <row r="27" spans="2:29" ht="23.25" customHeight="1">
      <c r="B27" s="83">
        <v>10</v>
      </c>
      <c r="C27" s="68" t="s">
        <v>37</v>
      </c>
      <c r="D27" s="90">
        <v>1297</v>
      </c>
      <c r="E27" s="91">
        <v>446</v>
      </c>
      <c r="F27" s="74">
        <v>86.63994655978624</v>
      </c>
      <c r="G27" s="92">
        <v>72.16828478964402</v>
      </c>
      <c r="H27" s="73">
        <v>101.24902419984387</v>
      </c>
      <c r="I27" s="75">
        <v>73.23481116584566</v>
      </c>
      <c r="J27" s="93">
        <v>9693</v>
      </c>
      <c r="K27" s="94">
        <v>3699</v>
      </c>
      <c r="L27" s="95">
        <v>103.07316035729477</v>
      </c>
      <c r="M27" s="75">
        <v>95.70504527813713</v>
      </c>
      <c r="P27" s="83">
        <v>10</v>
      </c>
      <c r="Q27" s="68" t="s">
        <v>37</v>
      </c>
      <c r="R27" s="90">
        <v>1329</v>
      </c>
      <c r="S27" s="69">
        <v>474</v>
      </c>
      <c r="T27" s="73">
        <v>108.22475570032574</v>
      </c>
      <c r="U27" s="92">
        <v>89.09774436090225</v>
      </c>
      <c r="V27" s="73">
        <v>81.93588162762023</v>
      </c>
      <c r="W27" s="75">
        <v>56.97115384615385</v>
      </c>
      <c r="X27" s="96">
        <v>8556</v>
      </c>
      <c r="Y27" s="71">
        <v>3628</v>
      </c>
      <c r="Z27" s="97">
        <v>4882</v>
      </c>
      <c r="AA27" s="73">
        <v>93.63099146421537</v>
      </c>
      <c r="AB27" s="98">
        <v>83.38313031487014</v>
      </c>
      <c r="AC27" s="75">
        <v>103.0610090774752</v>
      </c>
    </row>
    <row r="28" spans="4:29" s="110" customFormat="1" ht="10.5" customHeight="1">
      <c r="D28" s="111"/>
      <c r="E28" s="112"/>
      <c r="F28" s="112"/>
      <c r="G28" s="112"/>
      <c r="H28" s="112"/>
      <c r="I28" s="112"/>
      <c r="J28" s="112"/>
      <c r="K28" s="112"/>
      <c r="L28" s="113"/>
      <c r="M28" s="113"/>
      <c r="Y28" s="114"/>
      <c r="Z28" s="114"/>
      <c r="AA28" s="115"/>
      <c r="AB28" s="115"/>
      <c r="AC28" s="115"/>
    </row>
    <row r="29" spans="2:25" s="116" customFormat="1" ht="20.25" customHeight="1">
      <c r="B29" s="10" t="s">
        <v>41</v>
      </c>
      <c r="E29" s="117"/>
      <c r="F29" s="117"/>
      <c r="G29" s="117"/>
      <c r="H29" s="117"/>
      <c r="I29" s="117"/>
      <c r="J29" s="117"/>
      <c r="K29" s="117"/>
      <c r="P29" s="10" t="s">
        <v>41</v>
      </c>
      <c r="Q29" s="110"/>
      <c r="S29" s="118"/>
      <c r="T29" s="118"/>
      <c r="U29" s="118"/>
      <c r="V29" s="118"/>
      <c r="W29" s="118"/>
      <c r="X29" s="118"/>
      <c r="Y29" s="118"/>
    </row>
    <row r="30" spans="2:17" s="116" customFormat="1" ht="17.25" customHeight="1">
      <c r="B30" s="10" t="s">
        <v>43</v>
      </c>
      <c r="P30" s="10" t="s">
        <v>43</v>
      </c>
      <c r="Q30" s="110"/>
    </row>
    <row r="31" spans="2:16" ht="17.25" customHeight="1">
      <c r="B31" s="119" t="s">
        <v>44</v>
      </c>
      <c r="P31" s="119" t="s">
        <v>44</v>
      </c>
    </row>
    <row r="32" ht="13.5" customHeight="1"/>
    <row r="33" ht="13.5" customHeight="1">
      <c r="B33" s="10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</sheetData>
  <sheetProtection/>
  <mergeCells count="25">
    <mergeCell ref="J5:M5"/>
    <mergeCell ref="B1:M1"/>
    <mergeCell ref="P1:AC1"/>
    <mergeCell ref="B2:M2"/>
    <mergeCell ref="P2:AC2"/>
    <mergeCell ref="B4:C4"/>
    <mergeCell ref="P4:Q4"/>
    <mergeCell ref="Z5:AC5"/>
    <mergeCell ref="Y6:AC6"/>
    <mergeCell ref="X7:Y7"/>
    <mergeCell ref="Z7:Z8"/>
    <mergeCell ref="AA7:AC7"/>
    <mergeCell ref="B9:C9"/>
    <mergeCell ref="P9:Q9"/>
    <mergeCell ref="B8:C8"/>
    <mergeCell ref="P8:Q8"/>
    <mergeCell ref="T7:U7"/>
    <mergeCell ref="F7:G7"/>
    <mergeCell ref="V7:W7"/>
    <mergeCell ref="D7:E7"/>
    <mergeCell ref="H7:I7"/>
    <mergeCell ref="J7:K7"/>
    <mergeCell ref="L7:M7"/>
    <mergeCell ref="J6:M6"/>
    <mergeCell ref="R7:S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80" r:id="rId2"/>
  <colBreaks count="1" manualBreakCount="1">
    <brk id="14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jfmma</dc:creator>
  <cp:keywords/>
  <dc:description/>
  <cp:lastModifiedBy>　</cp:lastModifiedBy>
  <cp:lastPrinted>2018-09-14T07:57:14Z</cp:lastPrinted>
  <dcterms:created xsi:type="dcterms:W3CDTF">2005-03-28T06:06:43Z</dcterms:created>
  <dcterms:modified xsi:type="dcterms:W3CDTF">2018-09-14T07:58:55Z</dcterms:modified>
  <cp:category/>
  <cp:version/>
  <cp:contentType/>
  <cp:contentStatus/>
</cp:coreProperties>
</file>