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'動態統計'!$A$1:$AA$49</definedName>
  </definedNames>
  <calcPr fullCalcOnLoad="1"/>
</workbook>
</file>

<file path=xl/sharedStrings.xml><?xml version="1.0" encoding="utf-8"?>
<sst xmlns="http://schemas.openxmlformats.org/spreadsheetml/2006/main" count="182" uniqueCount="108">
  <si>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</si>
  <si>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</si>
  <si>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</si>
  <si>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</si>
  <si>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</si>
  <si>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</si>
  <si>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</si>
  <si>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</si>
  <si>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</si>
  <si>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</si>
  <si>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</si>
  <si>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</si>
  <si>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</si>
  <si>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</si>
  <si>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</si>
  <si>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</si>
  <si>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</si>
  <si>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</si>
  <si>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</si>
  <si>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</si>
  <si>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</si>
  <si>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</si>
  <si>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</si>
  <si>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</si>
  <si>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</si>
  <si>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</si>
  <si>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</si>
  <si>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</si>
  <si>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</si>
  <si>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</si>
  <si>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</si>
  <si>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</si>
  <si>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</si>
  <si>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</si>
  <si>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</si>
  <si>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</si>
  <si>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</si>
  <si>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</si>
  <si>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</si>
  <si>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</si>
  <si>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</si>
  <si>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</si>
  <si>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</si>
  <si>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</si>
  <si>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</si>
  <si>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</si>
  <si>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</si>
  <si>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</si>
  <si>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</si>
  <si>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</si>
  <si>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</si>
  <si>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 xml:space="preserve"> </t>
  </si>
  <si>
    <t>総合計は、生産動態統計と☆印の６機種を合計</t>
  </si>
  <si>
    <t>６機種合計</t>
  </si>
  <si>
    <t>Ⅴ</t>
  </si>
  <si>
    <t>製茶用機械は、平成24年調査票改正に伴い、平成24年１月より削除されました。</t>
  </si>
  <si>
    <t>注</t>
  </si>
  <si>
    <t>９　月分</t>
  </si>
  <si>
    <t>１ ～ ９月分累計</t>
  </si>
  <si>
    <t>（平成 　２４　年 　１　～　９　月分）</t>
  </si>
  <si>
    <t>☆印の機種は日農工会員だけのデーターを集計　</t>
  </si>
  <si>
    <t>☆走行式防除機にはスピードスプレヤーも含まれます。</t>
  </si>
  <si>
    <t>r95.8</t>
  </si>
  <si>
    <t>r104.2</t>
  </si>
  <si>
    <t>r11,546</t>
  </si>
  <si>
    <t>r3,127</t>
  </si>
  <si>
    <t>r341,133</t>
  </si>
  <si>
    <t>r103.7</t>
  </si>
  <si>
    <t>r13,155</t>
  </si>
  <si>
    <t>r3,513</t>
  </si>
  <si>
    <t>r98.2</t>
  </si>
  <si>
    <t>r107.9</t>
  </si>
  <si>
    <t>r350,881</t>
  </si>
  <si>
    <t>r105.2</t>
  </si>
  <si>
    <t>r123</t>
  </si>
  <si>
    <t>r52</t>
  </si>
  <si>
    <t>r42.7</t>
  </si>
  <si>
    <t>r34.4</t>
  </si>
  <si>
    <t>r825</t>
  </si>
  <si>
    <t>r325</t>
  </si>
  <si>
    <t>r55.0</t>
  </si>
  <si>
    <t>r47.6</t>
  </si>
  <si>
    <t>r1,517</t>
  </si>
  <si>
    <t>r36,464</t>
  </si>
  <si>
    <t>r96.4</t>
  </si>
  <si>
    <t>r97.6</t>
  </si>
  <si>
    <t>r313</t>
  </si>
  <si>
    <t>r151</t>
  </si>
  <si>
    <t>r82.2</t>
  </si>
  <si>
    <t>r83.5</t>
  </si>
  <si>
    <t>r387</t>
  </si>
  <si>
    <t>r444</t>
  </si>
  <si>
    <t>r86.8</t>
  </si>
  <si>
    <t>r87.0</t>
  </si>
  <si>
    <t>r61.1</t>
  </si>
  <si>
    <t>r2,189</t>
  </si>
  <si>
    <t>r127.0</t>
  </si>
  <si>
    <t>r97.5</t>
  </si>
  <si>
    <t>r46,019</t>
  </si>
  <si>
    <t>r110.5</t>
  </si>
  <si>
    <t>r106.5</t>
  </si>
  <si>
    <t>rは訂正値</t>
  </si>
  <si>
    <r>
      <rPr>
        <sz val="10"/>
        <rFont val="ＭＳ Ｐゴシック"/>
        <family val="3"/>
      </rPr>
      <t>ｒ</t>
    </r>
    <r>
      <rPr>
        <sz val="10"/>
        <rFont val="Arial"/>
        <family val="2"/>
      </rPr>
      <t>116.2</t>
    </r>
  </si>
  <si>
    <r>
      <rPr>
        <sz val="10"/>
        <rFont val="ＭＳ Ｐゴシック"/>
        <family val="3"/>
      </rPr>
      <t>ｒ</t>
    </r>
    <r>
      <rPr>
        <sz val="10"/>
        <rFont val="Arial"/>
        <family val="2"/>
      </rPr>
      <t>102.6</t>
    </r>
  </si>
  <si>
    <t>r108.8</t>
  </si>
  <si>
    <t>r118.2</t>
  </si>
  <si>
    <t>r155.7</t>
  </si>
  <si>
    <t>r160.6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</si>
</sst>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7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9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3" fontId="11" fillId="0" borderId="41" xfId="0" applyNumberFormat="1" applyFont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9" fillId="0" borderId="40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5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82" fontId="11" fillId="0" borderId="12" xfId="0" applyNumberFormat="1" applyFont="1" applyBorder="1" applyAlignment="1">
      <alignment vertical="center"/>
    </xf>
    <xf numFmtId="177" fontId="11" fillId="0" borderId="40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7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8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8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1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50" xfId="0" applyNumberFormat="1" applyFont="1" applyFill="1" applyBorder="1" applyAlignment="1">
      <alignment horizontal="right"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3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45" xfId="0" applyNumberFormat="1" applyFont="1" applyBorder="1" applyAlignment="1">
      <alignment horizontal="right"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45" xfId="0" applyNumberFormat="1" applyFont="1" applyFill="1" applyBorder="1" applyAlignment="1">
      <alignment vertical="center"/>
    </xf>
    <xf numFmtId="177" fontId="10" fillId="34" borderId="37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4" xfId="0" applyNumberFormat="1" applyFont="1" applyFill="1" applyBorder="1" applyAlignment="1">
      <alignment vertical="center"/>
    </xf>
    <xf numFmtId="177" fontId="10" fillId="0" borderId="5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3" fontId="11" fillId="34" borderId="57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vertical="center"/>
    </xf>
    <xf numFmtId="177" fontId="10" fillId="0" borderId="6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51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62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3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7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vertical="center"/>
    </xf>
    <xf numFmtId="185" fontId="11" fillId="0" borderId="40" xfId="0" applyNumberFormat="1" applyFont="1" applyBorder="1" applyAlignment="1">
      <alignment vertical="center"/>
    </xf>
    <xf numFmtId="185" fontId="11" fillId="0" borderId="28" xfId="0" applyNumberFormat="1" applyFont="1" applyBorder="1" applyAlignment="1">
      <alignment vertical="center"/>
    </xf>
    <xf numFmtId="185" fontId="11" fillId="0" borderId="12" xfId="0" applyNumberFormat="1" applyFont="1" applyBorder="1" applyAlignment="1">
      <alignment vertical="center"/>
    </xf>
    <xf numFmtId="177" fontId="11" fillId="0" borderId="52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65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66" xfId="0" applyBorder="1" applyAlignment="1">
      <alignment/>
    </xf>
    <xf numFmtId="18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3" fontId="10" fillId="0" borderId="43" xfId="0" applyNumberFormat="1" applyFont="1" applyBorder="1" applyAlignment="1">
      <alignment horizontal="right" vertical="center"/>
    </xf>
    <xf numFmtId="3" fontId="11" fillId="0" borderId="67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left" vertical="center"/>
    </xf>
    <xf numFmtId="3" fontId="10" fillId="0" borderId="32" xfId="0" applyNumberFormat="1" applyFont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77" fontId="10" fillId="0" borderId="33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 vertical="center"/>
    </xf>
    <xf numFmtId="38" fontId="10" fillId="0" borderId="32" xfId="49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77" fontId="10" fillId="0" borderId="6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9" fillId="0" borderId="46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177" fontId="10" fillId="0" borderId="65" xfId="0" applyNumberFormat="1" applyFont="1" applyBorder="1" applyAlignment="1">
      <alignment horizontal="right" vertical="center"/>
    </xf>
    <xf numFmtId="177" fontId="10" fillId="0" borderId="66" xfId="0" applyNumberFormat="1" applyFont="1" applyBorder="1" applyAlignment="1">
      <alignment horizontal="right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1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N1" s="264" t="s">
        <v>1</v>
      </c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</row>
    <row r="2" spans="1:27" s="5" customFormat="1" ht="18.75" customHeight="1">
      <c r="A2" s="265" t="s">
        <v>59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N2" s="265" t="str">
        <f>A2</f>
        <v>（平成 　２４　年 　１　～　９　月分）</v>
      </c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27" s="5" customFormat="1" ht="18.75" customHeight="1">
      <c r="A3" s="266"/>
      <c r="B3" s="266"/>
      <c r="C3" s="6"/>
      <c r="D3" s="6"/>
      <c r="E3" s="6"/>
      <c r="F3" s="6"/>
      <c r="G3" s="6"/>
      <c r="H3" s="6"/>
      <c r="I3" s="6"/>
      <c r="J3" s="6"/>
      <c r="K3" s="6"/>
      <c r="L3" s="6"/>
      <c r="N3" s="267"/>
      <c r="O3" s="26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</row>
    <row r="5" spans="9:27" ht="15.75" customHeight="1">
      <c r="I5" s="233" t="s">
        <v>2</v>
      </c>
      <c r="J5" s="233"/>
      <c r="K5" s="233"/>
      <c r="L5" s="233"/>
      <c r="W5" s="233" t="s">
        <v>3</v>
      </c>
      <c r="X5" s="233"/>
      <c r="Y5" s="233"/>
      <c r="Z5" s="233"/>
      <c r="AA5" s="233"/>
    </row>
    <row r="6" spans="1:27" ht="19.5" customHeight="1">
      <c r="A6" s="253" t="s">
        <v>4</v>
      </c>
      <c r="B6" s="254"/>
      <c r="C6" s="259" t="s">
        <v>57</v>
      </c>
      <c r="D6" s="260"/>
      <c r="E6" s="244" t="s">
        <v>5</v>
      </c>
      <c r="F6" s="246"/>
      <c r="G6" s="244" t="s">
        <v>6</v>
      </c>
      <c r="H6" s="246"/>
      <c r="I6" s="259" t="s">
        <v>58</v>
      </c>
      <c r="J6" s="260"/>
      <c r="K6" s="244" t="s">
        <v>7</v>
      </c>
      <c r="L6" s="246"/>
      <c r="N6" s="253" t="s">
        <v>4</v>
      </c>
      <c r="O6" s="254"/>
      <c r="P6" s="259" t="str">
        <f>C6</f>
        <v>９　月分</v>
      </c>
      <c r="Q6" s="260"/>
      <c r="R6" s="244" t="s">
        <v>5</v>
      </c>
      <c r="S6" s="246"/>
      <c r="T6" s="244" t="s">
        <v>6</v>
      </c>
      <c r="U6" s="246"/>
      <c r="V6" s="259" t="str">
        <f>I6</f>
        <v>１ ～ ９月分累計</v>
      </c>
      <c r="W6" s="260"/>
      <c r="X6" s="261" t="s">
        <v>8</v>
      </c>
      <c r="Y6" s="244" t="s">
        <v>7</v>
      </c>
      <c r="Z6" s="245"/>
      <c r="AA6" s="246"/>
    </row>
    <row r="7" spans="1:27" ht="19.5" customHeight="1">
      <c r="A7" s="255"/>
      <c r="B7" s="256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55"/>
      <c r="O7" s="256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62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55"/>
      <c r="B8" s="256"/>
      <c r="C8" s="13"/>
      <c r="D8" s="247" t="s">
        <v>83</v>
      </c>
      <c r="E8" s="14"/>
      <c r="F8" s="249" t="s">
        <v>84</v>
      </c>
      <c r="G8" s="16"/>
      <c r="H8" s="251" t="s">
        <v>85</v>
      </c>
      <c r="I8" s="18"/>
      <c r="J8" s="247" t="s">
        <v>66</v>
      </c>
      <c r="K8" s="16"/>
      <c r="L8" s="251" t="s">
        <v>67</v>
      </c>
      <c r="N8" s="255"/>
      <c r="O8" s="256"/>
      <c r="P8" s="13"/>
      <c r="Q8" s="247" t="s">
        <v>98</v>
      </c>
      <c r="R8" s="14"/>
      <c r="S8" s="249" t="s">
        <v>99</v>
      </c>
      <c r="T8" s="16"/>
      <c r="U8" s="249" t="s">
        <v>100</v>
      </c>
      <c r="V8" s="18"/>
      <c r="W8" s="247" t="s">
        <v>72</v>
      </c>
      <c r="X8" s="20"/>
      <c r="Y8" s="16"/>
      <c r="Z8" s="237" t="s">
        <v>73</v>
      </c>
      <c r="AA8" s="17"/>
    </row>
    <row r="9" spans="1:27" s="19" customFormat="1" ht="19.5" customHeight="1">
      <c r="A9" s="257"/>
      <c r="B9" s="258"/>
      <c r="C9" s="21"/>
      <c r="D9" s="248"/>
      <c r="E9" s="22"/>
      <c r="F9" s="250"/>
      <c r="G9" s="23"/>
      <c r="H9" s="252"/>
      <c r="I9" s="24"/>
      <c r="J9" s="248"/>
      <c r="K9" s="23"/>
      <c r="L9" s="252"/>
      <c r="M9" s="25"/>
      <c r="N9" s="257"/>
      <c r="O9" s="258"/>
      <c r="P9" s="21"/>
      <c r="Q9" s="248"/>
      <c r="R9" s="23"/>
      <c r="S9" s="250"/>
      <c r="T9" s="23"/>
      <c r="U9" s="250"/>
      <c r="V9" s="24"/>
      <c r="W9" s="248"/>
      <c r="X9" s="26"/>
      <c r="Y9" s="23"/>
      <c r="Z9" s="238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32" t="s">
        <v>12</v>
      </c>
      <c r="J11" s="232"/>
      <c r="K11" s="233"/>
      <c r="L11" s="233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32" t="s">
        <v>13</v>
      </c>
      <c r="Y11" s="232"/>
      <c r="Z11" s="232"/>
      <c r="AA11" s="232"/>
    </row>
    <row r="12" spans="1:27" s="36" customFormat="1" ht="36" customHeight="1">
      <c r="A12" s="234" t="s">
        <v>14</v>
      </c>
      <c r="B12" s="236"/>
      <c r="C12" s="122"/>
      <c r="D12" s="121">
        <f>SUM(D14,D21,D23,D25,D30)</f>
        <v>34947</v>
      </c>
      <c r="E12" s="123"/>
      <c r="F12" s="124">
        <v>95.67181340341656</v>
      </c>
      <c r="G12" s="35"/>
      <c r="H12" s="15">
        <v>97.40781001756</v>
      </c>
      <c r="I12" s="125"/>
      <c r="J12" s="121">
        <f>SUM(J14,J21,J23,J25,J30)</f>
        <v>329587</v>
      </c>
      <c r="K12" s="35"/>
      <c r="L12" s="15">
        <v>103.7</v>
      </c>
      <c r="N12" s="239" t="s">
        <v>14</v>
      </c>
      <c r="O12" s="240"/>
      <c r="P12" s="167"/>
      <c r="Q12" s="121">
        <f>SUM(Q14,Q21,Q23,Q25,Q30)</f>
        <v>43830</v>
      </c>
      <c r="R12" s="202"/>
      <c r="S12" s="203">
        <v>109.7780894655112</v>
      </c>
      <c r="T12" s="202"/>
      <c r="U12" s="203">
        <v>106.98071759824262</v>
      </c>
      <c r="V12" s="167"/>
      <c r="W12" s="121">
        <f>SUM(W14,W21,W23,W25,W30)</f>
        <v>337726</v>
      </c>
      <c r="X12" s="168"/>
      <c r="Y12" s="202"/>
      <c r="Z12" s="204">
        <v>105.1</v>
      </c>
      <c r="AA12" s="203"/>
    </row>
    <row r="13" spans="1:27" s="36" customFormat="1" ht="19.5" customHeight="1" hidden="1">
      <c r="A13" s="37"/>
      <c r="B13" s="38"/>
      <c r="C13" s="126"/>
      <c r="D13" s="127"/>
      <c r="E13" s="128"/>
      <c r="F13" s="129"/>
      <c r="G13" s="130"/>
      <c r="H13" s="129"/>
      <c r="I13" s="126"/>
      <c r="J13" s="127"/>
      <c r="K13" s="130"/>
      <c r="L13" s="129"/>
      <c r="N13" s="241"/>
      <c r="O13" s="242"/>
      <c r="P13" s="116"/>
      <c r="Q13" s="205"/>
      <c r="R13" s="206"/>
      <c r="S13" s="205"/>
      <c r="T13" s="206"/>
      <c r="U13" s="205"/>
      <c r="V13" s="116"/>
      <c r="W13" s="205"/>
      <c r="X13" s="169"/>
      <c r="Y13" s="206"/>
      <c r="Z13" s="207"/>
      <c r="AA13" s="205"/>
    </row>
    <row r="14" spans="1:27" s="36" customFormat="1" ht="19.5" customHeight="1">
      <c r="A14" s="39" t="s">
        <v>15</v>
      </c>
      <c r="B14" s="40" t="s">
        <v>16</v>
      </c>
      <c r="C14" s="131"/>
      <c r="D14" s="111">
        <v>20455</v>
      </c>
      <c r="E14" s="132"/>
      <c r="F14" s="133">
        <v>106.1935416882982</v>
      </c>
      <c r="G14" s="112"/>
      <c r="H14" s="113">
        <v>97.71185631030859</v>
      </c>
      <c r="I14" s="134"/>
      <c r="J14" s="111">
        <v>195213</v>
      </c>
      <c r="K14" s="112"/>
      <c r="L14" s="113">
        <v>106.59455268215972</v>
      </c>
      <c r="M14" s="36" t="s">
        <v>17</v>
      </c>
      <c r="N14" s="41" t="s">
        <v>15</v>
      </c>
      <c r="O14" s="97" t="s">
        <v>16</v>
      </c>
      <c r="P14" s="131"/>
      <c r="Q14" s="170">
        <v>23442</v>
      </c>
      <c r="R14" s="112"/>
      <c r="S14" s="133">
        <v>129.05747632680027</v>
      </c>
      <c r="T14" s="112"/>
      <c r="U14" s="113">
        <v>108.8300835654596</v>
      </c>
      <c r="V14" s="171"/>
      <c r="W14" s="150">
        <v>194792</v>
      </c>
      <c r="X14" s="172"/>
      <c r="Y14" s="112"/>
      <c r="Z14" s="173">
        <v>106.46233221109702</v>
      </c>
      <c r="AA14" s="113"/>
    </row>
    <row r="15" spans="1:28" ht="19.5" customHeight="1">
      <c r="A15" s="43">
        <v>1</v>
      </c>
      <c r="B15" s="44" t="s">
        <v>19</v>
      </c>
      <c r="C15" s="45">
        <v>12688</v>
      </c>
      <c r="D15" s="46">
        <v>18327</v>
      </c>
      <c r="E15" s="135">
        <v>104.93755686047474</v>
      </c>
      <c r="F15" s="136">
        <v>105.96704249783176</v>
      </c>
      <c r="G15" s="137">
        <v>97.0995637866381</v>
      </c>
      <c r="H15" s="138">
        <v>96.86063104487077</v>
      </c>
      <c r="I15" s="139">
        <v>119899</v>
      </c>
      <c r="J15" s="139">
        <v>175355</v>
      </c>
      <c r="K15" s="140">
        <v>103.8518172054187</v>
      </c>
      <c r="L15" s="138">
        <v>106.14580937276789</v>
      </c>
      <c r="N15" s="43">
        <v>1</v>
      </c>
      <c r="O15" s="44" t="s">
        <v>19</v>
      </c>
      <c r="P15" s="45">
        <v>14238</v>
      </c>
      <c r="Q15" s="174">
        <v>21867</v>
      </c>
      <c r="R15" s="137">
        <v>117.9814385150812</v>
      </c>
      <c r="S15" s="136">
        <v>131.07354792303542</v>
      </c>
      <c r="T15" s="137">
        <v>103.82091293568617</v>
      </c>
      <c r="U15" s="138">
        <v>109.14944594189878</v>
      </c>
      <c r="V15" s="175">
        <v>122808</v>
      </c>
      <c r="W15" s="176">
        <v>179008</v>
      </c>
      <c r="X15" s="175">
        <v>6218</v>
      </c>
      <c r="Y15" s="137">
        <v>104.22738421584187</v>
      </c>
      <c r="Z15" s="177">
        <v>106.5454047651642</v>
      </c>
      <c r="AA15" s="138">
        <v>107.39205526770294</v>
      </c>
      <c r="AB15" s="1" t="s">
        <v>18</v>
      </c>
    </row>
    <row r="16" spans="1:27" ht="19.5" customHeight="1">
      <c r="A16" s="43"/>
      <c r="B16" s="44" t="s">
        <v>20</v>
      </c>
      <c r="C16" s="45">
        <v>2195</v>
      </c>
      <c r="D16" s="46">
        <v>1520</v>
      </c>
      <c r="E16" s="135">
        <v>123.7316798196167</v>
      </c>
      <c r="F16" s="136">
        <v>117.46522411128285</v>
      </c>
      <c r="G16" s="137">
        <v>86.93069306930693</v>
      </c>
      <c r="H16" s="138">
        <v>86.6096866096866</v>
      </c>
      <c r="I16" s="139">
        <v>20879</v>
      </c>
      <c r="J16" s="141">
        <v>14940</v>
      </c>
      <c r="K16" s="140">
        <v>101.89351422575766</v>
      </c>
      <c r="L16" s="138">
        <v>99.70635344367325</v>
      </c>
      <c r="N16" s="43"/>
      <c r="O16" s="44" t="s">
        <v>20</v>
      </c>
      <c r="P16" s="45">
        <v>2316</v>
      </c>
      <c r="Q16" s="174">
        <v>1629</v>
      </c>
      <c r="R16" s="137">
        <v>134.88642981945253</v>
      </c>
      <c r="S16" s="136">
        <v>137.46835443037975</v>
      </c>
      <c r="T16" s="137">
        <v>88.02736602052452</v>
      </c>
      <c r="U16" s="138">
        <v>91.31165919282512</v>
      </c>
      <c r="V16" s="175">
        <v>20825</v>
      </c>
      <c r="W16" s="176">
        <v>14567</v>
      </c>
      <c r="X16" s="178">
        <v>1770</v>
      </c>
      <c r="Y16" s="137">
        <v>101.32340777502068</v>
      </c>
      <c r="Z16" s="177">
        <v>98.44563087112253</v>
      </c>
      <c r="AA16" s="138">
        <v>152.71786022433133</v>
      </c>
    </row>
    <row r="17" spans="1:27" ht="19.5" customHeight="1">
      <c r="A17" s="43"/>
      <c r="B17" s="44" t="s">
        <v>21</v>
      </c>
      <c r="C17" s="45">
        <v>3381</v>
      </c>
      <c r="D17" s="46">
        <v>3640</v>
      </c>
      <c r="E17" s="135">
        <v>95.61651583710407</v>
      </c>
      <c r="F17" s="136">
        <v>101.33630289532293</v>
      </c>
      <c r="G17" s="137">
        <v>87.65880217785843</v>
      </c>
      <c r="H17" s="138">
        <v>88.58603066439522</v>
      </c>
      <c r="I17" s="139">
        <v>34426</v>
      </c>
      <c r="J17" s="141">
        <v>37128</v>
      </c>
      <c r="K17" s="140">
        <v>96.89003968365652</v>
      </c>
      <c r="L17" s="138">
        <v>97.5</v>
      </c>
      <c r="N17" s="43"/>
      <c r="O17" s="44" t="s">
        <v>22</v>
      </c>
      <c r="P17" s="45">
        <v>3832</v>
      </c>
      <c r="Q17" s="174">
        <v>4298</v>
      </c>
      <c r="R17" s="137">
        <v>102.65202250200912</v>
      </c>
      <c r="S17" s="136">
        <v>113.64357482813327</v>
      </c>
      <c r="T17" s="137">
        <v>94.73423980222496</v>
      </c>
      <c r="U17" s="138">
        <v>96.43257796724254</v>
      </c>
      <c r="V17" s="175">
        <v>35995</v>
      </c>
      <c r="W17" s="176">
        <v>39244</v>
      </c>
      <c r="X17" s="178">
        <v>1589</v>
      </c>
      <c r="Y17" s="137">
        <v>97.83376821048053</v>
      </c>
      <c r="Z17" s="177">
        <v>98.56834279399207</v>
      </c>
      <c r="AA17" s="138">
        <v>82.63130525221008</v>
      </c>
    </row>
    <row r="18" spans="1:27" ht="19.5" customHeight="1">
      <c r="A18" s="43"/>
      <c r="B18" s="44" t="s">
        <v>23</v>
      </c>
      <c r="C18" s="45">
        <v>7112</v>
      </c>
      <c r="D18" s="46">
        <v>13167</v>
      </c>
      <c r="E18" s="135">
        <v>104.88128594602566</v>
      </c>
      <c r="F18" s="136">
        <v>106.10846965911838</v>
      </c>
      <c r="G18" s="137">
        <v>106.38743455497384</v>
      </c>
      <c r="H18" s="138">
        <v>100.8424599831508</v>
      </c>
      <c r="I18" s="139">
        <v>64594</v>
      </c>
      <c r="J18" s="141">
        <v>123287</v>
      </c>
      <c r="K18" s="140">
        <v>108.6892142015817</v>
      </c>
      <c r="L18" s="138">
        <v>109.94221405767892</v>
      </c>
      <c r="N18" s="43"/>
      <c r="O18" s="44" t="s">
        <v>23</v>
      </c>
      <c r="P18" s="45">
        <v>8090</v>
      </c>
      <c r="Q18" s="174">
        <v>15940</v>
      </c>
      <c r="R18" s="137">
        <v>122.24236929585976</v>
      </c>
      <c r="S18" s="136">
        <v>136.05326049846363</v>
      </c>
      <c r="T18" s="137">
        <v>114.94742824666099</v>
      </c>
      <c r="U18" s="138">
        <v>115.56586674400057</v>
      </c>
      <c r="V18" s="175">
        <v>65988</v>
      </c>
      <c r="W18" s="176">
        <v>125197</v>
      </c>
      <c r="X18" s="178">
        <v>2859</v>
      </c>
      <c r="Y18" s="137">
        <v>109.10353493601401</v>
      </c>
      <c r="Z18" s="177">
        <v>110.40299823633157</v>
      </c>
      <c r="AA18" s="138">
        <v>105.57607090103399</v>
      </c>
    </row>
    <row r="19" spans="1:28" ht="19.5" customHeight="1">
      <c r="A19" s="43">
        <v>2</v>
      </c>
      <c r="B19" s="44" t="s">
        <v>24</v>
      </c>
      <c r="C19" s="45">
        <v>11264</v>
      </c>
      <c r="D19" s="46">
        <v>1171</v>
      </c>
      <c r="E19" s="135">
        <v>87.39235006594771</v>
      </c>
      <c r="F19" s="136">
        <v>98.40336134453781</v>
      </c>
      <c r="G19" s="137">
        <v>92.88364805805229</v>
      </c>
      <c r="H19" s="138">
        <v>96.6969446738233</v>
      </c>
      <c r="I19" s="139">
        <v>124059</v>
      </c>
      <c r="J19" s="141">
        <v>11739</v>
      </c>
      <c r="K19" s="140">
        <v>104.49361544422358</v>
      </c>
      <c r="L19" s="138">
        <v>104.25399644760213</v>
      </c>
      <c r="N19" s="43">
        <v>2</v>
      </c>
      <c r="O19" s="44" t="s">
        <v>24</v>
      </c>
      <c r="P19" s="45">
        <v>14641</v>
      </c>
      <c r="Q19" s="174">
        <v>1575</v>
      </c>
      <c r="R19" s="137">
        <v>97.4572322438927</v>
      </c>
      <c r="S19" s="136">
        <v>106.3470627954085</v>
      </c>
      <c r="T19" s="137">
        <v>99.8908371426622</v>
      </c>
      <c r="U19" s="138">
        <v>104.5816733067729</v>
      </c>
      <c r="V19" s="175">
        <v>157323</v>
      </c>
      <c r="W19" s="176">
        <v>15784</v>
      </c>
      <c r="X19" s="178">
        <v>14174</v>
      </c>
      <c r="Y19" s="137">
        <v>106.70813182937334</v>
      </c>
      <c r="Z19" s="177">
        <v>105.52918365982484</v>
      </c>
      <c r="AA19" s="138">
        <v>0</v>
      </c>
      <c r="AB19" s="1" t="s">
        <v>18</v>
      </c>
    </row>
    <row r="20" spans="1:27" ht="19.5" customHeight="1">
      <c r="A20" s="43">
        <v>3</v>
      </c>
      <c r="B20" s="50" t="s">
        <v>25</v>
      </c>
      <c r="C20" s="45"/>
      <c r="D20" s="46">
        <v>957</v>
      </c>
      <c r="E20" s="142"/>
      <c r="F20" s="143">
        <v>123.16602316602317</v>
      </c>
      <c r="G20" s="144"/>
      <c r="H20" s="145">
        <v>119.32668329177058</v>
      </c>
      <c r="I20" s="146"/>
      <c r="J20" s="147">
        <v>8119</v>
      </c>
      <c r="K20" s="148"/>
      <c r="L20" s="145">
        <v>121.65118369793228</v>
      </c>
      <c r="N20" s="43">
        <v>3</v>
      </c>
      <c r="O20" s="51" t="s">
        <v>25</v>
      </c>
      <c r="P20" s="45"/>
      <c r="Q20" s="179"/>
      <c r="R20" s="144"/>
      <c r="S20" s="143"/>
      <c r="T20" s="144"/>
      <c r="U20" s="145"/>
      <c r="V20" s="180"/>
      <c r="W20" s="181"/>
      <c r="X20" s="182"/>
      <c r="Y20" s="155"/>
      <c r="Z20" s="117"/>
      <c r="AA20" s="118"/>
    </row>
    <row r="21" spans="1:27" s="36" customFormat="1" ht="19.5" customHeight="1">
      <c r="A21" s="41" t="s">
        <v>26</v>
      </c>
      <c r="B21" s="42" t="s">
        <v>27</v>
      </c>
      <c r="C21" s="131"/>
      <c r="D21" s="111">
        <v>1221</v>
      </c>
      <c r="E21" s="132"/>
      <c r="F21" s="133">
        <v>114.64788732394366</v>
      </c>
      <c r="G21" s="112"/>
      <c r="H21" s="113">
        <v>74.27007299270072</v>
      </c>
      <c r="I21" s="149"/>
      <c r="J21" s="150">
        <v>28568</v>
      </c>
      <c r="K21" s="151"/>
      <c r="L21" s="113">
        <v>98.85121107266436</v>
      </c>
      <c r="N21" s="41" t="s">
        <v>26</v>
      </c>
      <c r="O21" s="40" t="s">
        <v>27</v>
      </c>
      <c r="P21" s="131"/>
      <c r="Q21" s="170">
        <v>1829</v>
      </c>
      <c r="R21" s="112"/>
      <c r="S21" s="133">
        <v>284.0062111801242</v>
      </c>
      <c r="T21" s="112"/>
      <c r="U21" s="113">
        <v>157.67241379310346</v>
      </c>
      <c r="V21" s="171"/>
      <c r="W21" s="150">
        <v>30577</v>
      </c>
      <c r="X21" s="183"/>
      <c r="Y21" s="162"/>
      <c r="Z21" s="184">
        <v>104.6297563646318</v>
      </c>
      <c r="AA21" s="163"/>
    </row>
    <row r="22" spans="1:28" ht="19.5" customHeight="1">
      <c r="A22" s="49">
        <v>4</v>
      </c>
      <c r="B22" s="50" t="s">
        <v>28</v>
      </c>
      <c r="C22" s="152">
        <v>1142</v>
      </c>
      <c r="D22" s="153">
        <v>1221</v>
      </c>
      <c r="E22" s="142">
        <v>123.99565689467968</v>
      </c>
      <c r="F22" s="143">
        <v>114.64788732394366</v>
      </c>
      <c r="G22" s="144">
        <v>88.94080996884735</v>
      </c>
      <c r="H22" s="145">
        <v>74.27007299270072</v>
      </c>
      <c r="I22" s="146">
        <v>27968</v>
      </c>
      <c r="J22" s="147">
        <v>28568</v>
      </c>
      <c r="K22" s="148">
        <v>104.60019447976663</v>
      </c>
      <c r="L22" s="145">
        <v>98.85121107266436</v>
      </c>
      <c r="N22" s="49">
        <v>4</v>
      </c>
      <c r="O22" s="50" t="s">
        <v>28</v>
      </c>
      <c r="P22" s="152">
        <v>1537</v>
      </c>
      <c r="Q22" s="185">
        <v>1829</v>
      </c>
      <c r="R22" s="144">
        <v>258.3193277310924</v>
      </c>
      <c r="S22" s="143">
        <v>284.0062111801242</v>
      </c>
      <c r="T22" s="144">
        <v>80.68241469816273</v>
      </c>
      <c r="U22" s="145">
        <v>157.67241379310346</v>
      </c>
      <c r="V22" s="180">
        <v>28941</v>
      </c>
      <c r="W22" s="186">
        <v>30577</v>
      </c>
      <c r="X22" s="187">
        <v>1852</v>
      </c>
      <c r="Y22" s="144">
        <v>103.40872547968699</v>
      </c>
      <c r="Z22" s="188">
        <v>104.6297563646318</v>
      </c>
      <c r="AA22" s="145">
        <v>100.16224986479179</v>
      </c>
      <c r="AB22" s="1" t="s">
        <v>18</v>
      </c>
    </row>
    <row r="23" spans="1:27" s="36" customFormat="1" ht="19.5" customHeight="1">
      <c r="A23" s="41" t="s">
        <v>29</v>
      </c>
      <c r="B23" s="42" t="s">
        <v>30</v>
      </c>
      <c r="C23" s="131"/>
      <c r="D23" s="111">
        <v>389</v>
      </c>
      <c r="E23" s="132"/>
      <c r="F23" s="133">
        <v>93.96135265700484</v>
      </c>
      <c r="G23" s="112"/>
      <c r="H23" s="113">
        <v>81.21085594989562</v>
      </c>
      <c r="I23" s="149"/>
      <c r="J23" s="150">
        <v>4934</v>
      </c>
      <c r="K23" s="151"/>
      <c r="L23" s="113">
        <v>90.16812865497076</v>
      </c>
      <c r="N23" s="41" t="s">
        <v>29</v>
      </c>
      <c r="O23" s="42" t="s">
        <v>30</v>
      </c>
      <c r="P23" s="131"/>
      <c r="Q23" s="170">
        <v>535</v>
      </c>
      <c r="R23" s="112"/>
      <c r="S23" s="133">
        <v>104.4921875</v>
      </c>
      <c r="T23" s="112"/>
      <c r="U23" s="113">
        <v>92.08261617900173</v>
      </c>
      <c r="V23" s="171"/>
      <c r="W23" s="150">
        <v>5798</v>
      </c>
      <c r="X23" s="172"/>
      <c r="Y23" s="112"/>
      <c r="Z23" s="173">
        <v>92.32484076433121</v>
      </c>
      <c r="AA23" s="113"/>
    </row>
    <row r="24" spans="1:27" ht="19.5" customHeight="1">
      <c r="A24" s="49">
        <v>5</v>
      </c>
      <c r="B24" s="51" t="s">
        <v>31</v>
      </c>
      <c r="C24" s="52">
        <v>10569</v>
      </c>
      <c r="D24" s="48">
        <v>389</v>
      </c>
      <c r="E24" s="117">
        <v>91.23791436464089</v>
      </c>
      <c r="F24" s="154">
        <v>93.96135265700484</v>
      </c>
      <c r="G24" s="155">
        <v>90.35650166709412</v>
      </c>
      <c r="H24" s="118">
        <v>81.21085594989562</v>
      </c>
      <c r="I24" s="156">
        <v>132807</v>
      </c>
      <c r="J24" s="157">
        <v>4934</v>
      </c>
      <c r="K24" s="158">
        <v>97.8053863771937</v>
      </c>
      <c r="L24" s="118">
        <v>90.16812865497076</v>
      </c>
      <c r="N24" s="49">
        <v>5</v>
      </c>
      <c r="O24" s="51" t="s">
        <v>31</v>
      </c>
      <c r="P24" s="52">
        <v>13777</v>
      </c>
      <c r="Q24" s="179">
        <v>535</v>
      </c>
      <c r="R24" s="155">
        <v>115.79257017986215</v>
      </c>
      <c r="S24" s="154">
        <v>104.4921875</v>
      </c>
      <c r="T24" s="155">
        <v>102.30952027328085</v>
      </c>
      <c r="U24" s="118">
        <v>92.08261617900173</v>
      </c>
      <c r="V24" s="189">
        <v>140596</v>
      </c>
      <c r="W24" s="181">
        <v>5798</v>
      </c>
      <c r="X24" s="190">
        <v>36868</v>
      </c>
      <c r="Y24" s="155">
        <v>96.89459828258742</v>
      </c>
      <c r="Z24" s="191">
        <v>92.32484076433121</v>
      </c>
      <c r="AA24" s="118">
        <v>103.53271552934568</v>
      </c>
    </row>
    <row r="25" spans="1:27" s="36" customFormat="1" ht="19.5" customHeight="1">
      <c r="A25" s="39" t="s">
        <v>32</v>
      </c>
      <c r="B25" s="40" t="s">
        <v>33</v>
      </c>
      <c r="C25" s="159"/>
      <c r="D25" s="114">
        <v>12529</v>
      </c>
      <c r="E25" s="160"/>
      <c r="F25" s="161">
        <v>82.54710765581763</v>
      </c>
      <c r="G25" s="162"/>
      <c r="H25" s="163">
        <v>108.36360491264487</v>
      </c>
      <c r="I25" s="164"/>
      <c r="J25" s="165">
        <v>95814</v>
      </c>
      <c r="K25" s="166"/>
      <c r="L25" s="163">
        <v>108.28765497677468</v>
      </c>
      <c r="N25" s="39" t="s">
        <v>32</v>
      </c>
      <c r="O25" s="40" t="s">
        <v>33</v>
      </c>
      <c r="P25" s="159"/>
      <c r="Q25" s="192">
        <v>16843</v>
      </c>
      <c r="R25" s="162"/>
      <c r="S25" s="161">
        <v>85.92928932197337</v>
      </c>
      <c r="T25" s="162"/>
      <c r="U25" s="163">
        <v>103.6683695451468</v>
      </c>
      <c r="V25" s="193"/>
      <c r="W25" s="165">
        <v>99049</v>
      </c>
      <c r="X25" s="183"/>
      <c r="Y25" s="162"/>
      <c r="Z25" s="184">
        <v>108.19824346762212</v>
      </c>
      <c r="AA25" s="163"/>
    </row>
    <row r="26" spans="1:27" ht="19.5" customHeight="1">
      <c r="A26" s="43">
        <v>6</v>
      </c>
      <c r="B26" s="44" t="s">
        <v>34</v>
      </c>
      <c r="C26" s="45">
        <v>34123</v>
      </c>
      <c r="D26" s="46">
        <v>602</v>
      </c>
      <c r="E26" s="135">
        <v>73.34967004148665</v>
      </c>
      <c r="F26" s="136">
        <v>83.03448275862068</v>
      </c>
      <c r="G26" s="137">
        <v>57.90625848493077</v>
      </c>
      <c r="H26" s="138">
        <v>68.8</v>
      </c>
      <c r="I26" s="139">
        <v>575871</v>
      </c>
      <c r="J26" s="141">
        <v>9825</v>
      </c>
      <c r="K26" s="140">
        <v>78.21836777659307</v>
      </c>
      <c r="L26" s="138">
        <v>73.60101880290658</v>
      </c>
      <c r="N26" s="43">
        <v>6</v>
      </c>
      <c r="O26" s="44" t="s">
        <v>34</v>
      </c>
      <c r="P26" s="45">
        <v>44485</v>
      </c>
      <c r="Q26" s="174">
        <v>835</v>
      </c>
      <c r="R26" s="137">
        <v>86.52312599681021</v>
      </c>
      <c r="S26" s="136">
        <v>92.16335540838851</v>
      </c>
      <c r="T26" s="137">
        <v>82.22279725708371</v>
      </c>
      <c r="U26" s="138">
        <v>83.75125376128385</v>
      </c>
      <c r="V26" s="175">
        <v>615237</v>
      </c>
      <c r="W26" s="176">
        <v>11463</v>
      </c>
      <c r="X26" s="178">
        <v>97321</v>
      </c>
      <c r="Y26" s="137">
        <v>83.6640530021785</v>
      </c>
      <c r="Z26" s="177">
        <v>79.48824630746827</v>
      </c>
      <c r="AA26" s="138">
        <v>58.785759157243646</v>
      </c>
    </row>
    <row r="27" spans="1:28" ht="19.5" customHeight="1">
      <c r="A27" s="43">
        <v>7</v>
      </c>
      <c r="B27" s="44" t="s">
        <v>35</v>
      </c>
      <c r="C27" s="45">
        <v>2604</v>
      </c>
      <c r="D27" s="46">
        <v>9329</v>
      </c>
      <c r="E27" s="135">
        <v>77.73134328358209</v>
      </c>
      <c r="F27" s="136">
        <v>78.82551753274187</v>
      </c>
      <c r="G27" s="137">
        <v>88.03245436105477</v>
      </c>
      <c r="H27" s="138">
        <v>107.98703553652042</v>
      </c>
      <c r="I27" s="139">
        <v>19379</v>
      </c>
      <c r="J27" s="141">
        <v>63845</v>
      </c>
      <c r="K27" s="140">
        <v>104.91581397866926</v>
      </c>
      <c r="L27" s="138">
        <v>112.36755957619066</v>
      </c>
      <c r="N27" s="43">
        <v>7</v>
      </c>
      <c r="O27" s="44" t="s">
        <v>35</v>
      </c>
      <c r="P27" s="45">
        <v>3700</v>
      </c>
      <c r="Q27" s="174">
        <v>12058</v>
      </c>
      <c r="R27" s="137">
        <v>82.68156424581005</v>
      </c>
      <c r="S27" s="136">
        <v>81.86570710842555</v>
      </c>
      <c r="T27" s="137">
        <v>97.83183500793231</v>
      </c>
      <c r="U27" s="138">
        <v>104.09185082872928</v>
      </c>
      <c r="V27" s="175">
        <v>20163</v>
      </c>
      <c r="W27" s="176">
        <v>65913</v>
      </c>
      <c r="X27" s="178">
        <v>1524</v>
      </c>
      <c r="Y27" s="137">
        <v>108.61344537815127</v>
      </c>
      <c r="Z27" s="177">
        <v>112.7643194415931</v>
      </c>
      <c r="AA27" s="138">
        <v>61.35265700483092</v>
      </c>
      <c r="AB27" s="1" t="s">
        <v>18</v>
      </c>
    </row>
    <row r="28" spans="1:27" ht="19.5" customHeight="1">
      <c r="A28" s="43">
        <v>8</v>
      </c>
      <c r="B28" s="44" t="s">
        <v>36</v>
      </c>
      <c r="C28" s="45">
        <v>1299</v>
      </c>
      <c r="D28" s="46">
        <v>590</v>
      </c>
      <c r="E28" s="135">
        <v>84.7358121330724</v>
      </c>
      <c r="F28" s="136">
        <v>74.40100882723834</v>
      </c>
      <c r="G28" s="137">
        <v>157.64563106796115</v>
      </c>
      <c r="H28" s="138">
        <v>203.44827586206898</v>
      </c>
      <c r="I28" s="139">
        <v>12162</v>
      </c>
      <c r="J28" s="141">
        <v>5940</v>
      </c>
      <c r="K28" s="140">
        <v>109.77525047386948</v>
      </c>
      <c r="L28" s="138">
        <v>118.2089552238806</v>
      </c>
      <c r="N28" s="43">
        <v>8</v>
      </c>
      <c r="O28" s="44" t="s">
        <v>36</v>
      </c>
      <c r="P28" s="45">
        <v>2702</v>
      </c>
      <c r="Q28" s="174">
        <v>1303</v>
      </c>
      <c r="R28" s="137">
        <v>122.26244343891402</v>
      </c>
      <c r="S28" s="136">
        <v>111.94158075601374</v>
      </c>
      <c r="T28" s="137">
        <v>99.59454478437155</v>
      </c>
      <c r="U28" s="138">
        <v>107.06655710764174</v>
      </c>
      <c r="V28" s="175">
        <v>12614</v>
      </c>
      <c r="W28" s="176">
        <v>6268</v>
      </c>
      <c r="X28" s="178">
        <v>3510</v>
      </c>
      <c r="Y28" s="137">
        <v>108.92918825561313</v>
      </c>
      <c r="Z28" s="177">
        <v>118.21953979630328</v>
      </c>
      <c r="AA28" s="138">
        <v>76.48725212464589</v>
      </c>
    </row>
    <row r="29" spans="1:27" ht="19.5" customHeight="1">
      <c r="A29" s="43">
        <v>9</v>
      </c>
      <c r="B29" s="51" t="s">
        <v>37</v>
      </c>
      <c r="C29" s="52">
        <v>2101</v>
      </c>
      <c r="D29" s="48">
        <v>2008</v>
      </c>
      <c r="E29" s="117">
        <v>121.44508670520231</v>
      </c>
      <c r="F29" s="154">
        <v>110.02739726027397</v>
      </c>
      <c r="G29" s="155">
        <v>106.6497461928934</v>
      </c>
      <c r="H29" s="118">
        <v>114.22070534698523</v>
      </c>
      <c r="I29" s="156">
        <v>16098</v>
      </c>
      <c r="J29" s="157">
        <v>16204</v>
      </c>
      <c r="K29" s="158">
        <v>115.5303573991675</v>
      </c>
      <c r="L29" s="118">
        <v>121.93543532244715</v>
      </c>
      <c r="N29" s="43">
        <v>9</v>
      </c>
      <c r="O29" s="51" t="s">
        <v>37</v>
      </c>
      <c r="P29" s="52">
        <v>2798</v>
      </c>
      <c r="Q29" s="179">
        <v>2647</v>
      </c>
      <c r="R29" s="155">
        <v>101.08381502890174</v>
      </c>
      <c r="S29" s="154">
        <v>94.4682369735903</v>
      </c>
      <c r="T29" s="155">
        <v>102.34089246525238</v>
      </c>
      <c r="U29" s="118">
        <v>108.08493262556146</v>
      </c>
      <c r="V29" s="189">
        <v>15304</v>
      </c>
      <c r="W29" s="181">
        <v>15405</v>
      </c>
      <c r="X29" s="190">
        <v>2857</v>
      </c>
      <c r="Y29" s="155">
        <v>108.36991927489024</v>
      </c>
      <c r="Z29" s="191">
        <v>115.22926172488593</v>
      </c>
      <c r="AA29" s="118">
        <v>107.97430083144368</v>
      </c>
    </row>
    <row r="30" spans="1:27" s="36" customFormat="1" ht="19.5" customHeight="1">
      <c r="A30" s="41" t="s">
        <v>54</v>
      </c>
      <c r="B30" s="40" t="s">
        <v>38</v>
      </c>
      <c r="C30" s="159"/>
      <c r="D30" s="114">
        <v>353</v>
      </c>
      <c r="E30" s="160"/>
      <c r="F30" s="161">
        <v>57.96387520525452</v>
      </c>
      <c r="G30" s="162"/>
      <c r="H30" s="163">
        <v>34.23860329776915</v>
      </c>
      <c r="I30" s="164"/>
      <c r="J30" s="165">
        <v>5058</v>
      </c>
      <c r="K30" s="166"/>
      <c r="L30" s="163">
        <v>59.86507278967925</v>
      </c>
      <c r="M30" s="115"/>
      <c r="N30" s="41" t="s">
        <v>54</v>
      </c>
      <c r="O30" s="40" t="s">
        <v>38</v>
      </c>
      <c r="P30" s="159"/>
      <c r="Q30" s="192">
        <v>1181</v>
      </c>
      <c r="R30" s="162"/>
      <c r="S30" s="161">
        <v>117.51243781094527</v>
      </c>
      <c r="T30" s="162"/>
      <c r="U30" s="163">
        <v>92.04988308651598</v>
      </c>
      <c r="V30" s="193"/>
      <c r="W30" s="165">
        <v>7510</v>
      </c>
      <c r="X30" s="194"/>
      <c r="Y30" s="162"/>
      <c r="Z30" s="184">
        <v>92.70460436983088</v>
      </c>
      <c r="AA30" s="163"/>
    </row>
    <row r="31" spans="1:27" ht="19.5" customHeight="1">
      <c r="A31" s="49">
        <v>10</v>
      </c>
      <c r="B31" s="51" t="s">
        <v>39</v>
      </c>
      <c r="C31" s="52">
        <v>1453</v>
      </c>
      <c r="D31" s="48">
        <v>353</v>
      </c>
      <c r="E31" s="117">
        <v>134.16435826408124</v>
      </c>
      <c r="F31" s="154">
        <v>57.96387520525452</v>
      </c>
      <c r="G31" s="155">
        <v>82.22976796830785</v>
      </c>
      <c r="H31" s="118">
        <v>34.23860329776915</v>
      </c>
      <c r="I31" s="156">
        <v>13437</v>
      </c>
      <c r="J31" s="157">
        <v>5058</v>
      </c>
      <c r="K31" s="158">
        <v>91.31498470948011</v>
      </c>
      <c r="L31" s="118">
        <v>59.86507278967925</v>
      </c>
      <c r="N31" s="49">
        <v>10</v>
      </c>
      <c r="O31" s="51" t="s">
        <v>39</v>
      </c>
      <c r="P31" s="52">
        <v>3443</v>
      </c>
      <c r="Q31" s="179">
        <v>1181</v>
      </c>
      <c r="R31" s="155">
        <v>134.70266040688577</v>
      </c>
      <c r="S31" s="154">
        <v>117.51243781094527</v>
      </c>
      <c r="T31" s="155">
        <v>95.16307352128247</v>
      </c>
      <c r="U31" s="118">
        <v>92.04988308651598</v>
      </c>
      <c r="V31" s="189">
        <v>20858</v>
      </c>
      <c r="W31" s="181">
        <v>7510</v>
      </c>
      <c r="X31" s="190">
        <v>13399</v>
      </c>
      <c r="Y31" s="155">
        <v>99.60840496657116</v>
      </c>
      <c r="Z31" s="191">
        <v>92.70460436983088</v>
      </c>
      <c r="AA31" s="118">
        <v>87.2103618849258</v>
      </c>
    </row>
    <row r="32" spans="1:15" s="59" customFormat="1" ht="7.5" customHeight="1">
      <c r="A32" s="55"/>
      <c r="B32" s="56"/>
      <c r="N32" s="55"/>
      <c r="O32" s="56"/>
    </row>
    <row r="33" spans="1:27" s="59" customFormat="1" ht="12" customHeight="1">
      <c r="A33" s="62" t="s">
        <v>49</v>
      </c>
      <c r="B33" s="59" t="s">
        <v>55</v>
      </c>
      <c r="E33" s="63"/>
      <c r="F33" s="57"/>
      <c r="G33" s="57"/>
      <c r="H33" s="57"/>
      <c r="I33" s="58"/>
      <c r="J33" s="58"/>
      <c r="K33" s="57"/>
      <c r="L33" s="57"/>
      <c r="N33" s="62" t="s">
        <v>56</v>
      </c>
      <c r="O33" s="59" t="s">
        <v>55</v>
      </c>
      <c r="S33" s="60"/>
      <c r="T33" s="60"/>
      <c r="U33" s="60"/>
      <c r="V33" s="61"/>
      <c r="W33" s="61"/>
      <c r="X33" s="61"/>
      <c r="Y33" s="64"/>
      <c r="Z33" s="64"/>
      <c r="AA33" s="64"/>
    </row>
    <row r="34" spans="1:27" s="59" customFormat="1" ht="12" customHeight="1">
      <c r="A34" s="62"/>
      <c r="C34" s="63"/>
      <c r="D34" s="63"/>
      <c r="E34" s="63"/>
      <c r="F34" s="63"/>
      <c r="G34" s="63"/>
      <c r="H34" s="63"/>
      <c r="I34" s="63"/>
      <c r="J34" s="58"/>
      <c r="K34" s="57"/>
      <c r="L34" s="57"/>
      <c r="N34" s="62"/>
      <c r="W34" s="61"/>
      <c r="X34" s="61"/>
      <c r="Y34" s="64"/>
      <c r="Z34" s="64"/>
      <c r="AA34" s="64"/>
    </row>
    <row r="35" spans="1:27" s="59" customFormat="1" ht="12" customHeight="1">
      <c r="A35" s="62"/>
      <c r="C35" s="63"/>
      <c r="D35" s="63"/>
      <c r="E35" s="63"/>
      <c r="F35" s="63"/>
      <c r="G35" s="63"/>
      <c r="H35" s="57"/>
      <c r="I35" s="58"/>
      <c r="J35" s="58"/>
      <c r="K35" s="57"/>
      <c r="L35" s="57"/>
      <c r="N35" s="243"/>
      <c r="O35" s="243"/>
      <c r="P35" s="243"/>
      <c r="Q35" s="243"/>
      <c r="R35" s="243"/>
      <c r="S35" s="243"/>
      <c r="T35" s="243"/>
      <c r="U35" s="243"/>
      <c r="V35" s="61"/>
      <c r="W35" s="61"/>
      <c r="X35" s="61"/>
      <c r="Y35" s="64"/>
      <c r="Z35" s="64"/>
      <c r="AA35" s="64"/>
    </row>
    <row r="36" spans="2:27" ht="12" customHeight="1">
      <c r="B36" s="65"/>
      <c r="C36" s="66"/>
      <c r="D36" s="66"/>
      <c r="E36" s="66"/>
      <c r="F36" s="66"/>
      <c r="G36" s="66"/>
      <c r="H36" s="66"/>
      <c r="I36" s="232" t="s">
        <v>40</v>
      </c>
      <c r="J36" s="233"/>
      <c r="K36" s="233"/>
      <c r="L36" s="233"/>
      <c r="S36" s="29"/>
      <c r="T36" s="29"/>
      <c r="U36" s="29"/>
      <c r="V36" s="67"/>
      <c r="W36" s="67"/>
      <c r="X36" s="232" t="s">
        <v>40</v>
      </c>
      <c r="Y36" s="232"/>
      <c r="Z36" s="232"/>
      <c r="AA36" s="232"/>
    </row>
    <row r="37" spans="1:27" s="36" customFormat="1" ht="27.75" customHeight="1">
      <c r="A37" s="234" t="s">
        <v>53</v>
      </c>
      <c r="B37" s="235"/>
      <c r="C37" s="93"/>
      <c r="D37" s="215" t="s">
        <v>82</v>
      </c>
      <c r="E37" s="95"/>
      <c r="F37" s="54" t="s">
        <v>102</v>
      </c>
      <c r="G37" s="230"/>
      <c r="H37" s="231" t="s">
        <v>103</v>
      </c>
      <c r="I37" s="81"/>
      <c r="J37" s="212" t="s">
        <v>64</v>
      </c>
      <c r="K37" s="68"/>
      <c r="L37" s="54" t="s">
        <v>63</v>
      </c>
      <c r="N37" s="234" t="s">
        <v>53</v>
      </c>
      <c r="O37" s="236"/>
      <c r="P37" s="93"/>
      <c r="Q37" s="229" t="s">
        <v>95</v>
      </c>
      <c r="R37" s="230"/>
      <c r="S37" s="54" t="s">
        <v>96</v>
      </c>
      <c r="T37" s="230"/>
      <c r="U37" s="54" t="s">
        <v>97</v>
      </c>
      <c r="V37" s="230"/>
      <c r="W37" s="215" t="s">
        <v>68</v>
      </c>
      <c r="X37" s="120"/>
      <c r="Y37" s="81"/>
      <c r="Z37" s="221" t="s">
        <v>71</v>
      </c>
      <c r="AA37" s="94"/>
    </row>
    <row r="38" spans="1:27" ht="19.5" customHeight="1">
      <c r="A38" s="69" t="s">
        <v>41</v>
      </c>
      <c r="B38" s="70" t="s">
        <v>42</v>
      </c>
      <c r="C38" s="92">
        <v>172</v>
      </c>
      <c r="D38" s="103">
        <v>377</v>
      </c>
      <c r="E38" s="198">
        <v>114.66666666666667</v>
      </c>
      <c r="F38" s="199">
        <v>121.2218649517685</v>
      </c>
      <c r="G38" s="198">
        <v>86.4321608040201</v>
      </c>
      <c r="H38" s="98">
        <v>108.02292263610315</v>
      </c>
      <c r="I38" s="75">
        <v>1918</v>
      </c>
      <c r="J38" s="72">
        <v>3554</v>
      </c>
      <c r="K38" s="119">
        <v>104.63720676486635</v>
      </c>
      <c r="L38" s="106">
        <v>108.25464514163875</v>
      </c>
      <c r="N38" s="69" t="s">
        <v>41</v>
      </c>
      <c r="O38" s="70" t="s">
        <v>43</v>
      </c>
      <c r="P38" s="85">
        <v>215</v>
      </c>
      <c r="Q38" s="86">
        <v>476</v>
      </c>
      <c r="R38" s="119">
        <v>109.13705583756345</v>
      </c>
      <c r="S38" s="106">
        <v>124.60732984293195</v>
      </c>
      <c r="T38" s="119">
        <v>116.84782608695652</v>
      </c>
      <c r="U38" s="106">
        <v>128.64864864864865</v>
      </c>
      <c r="V38" s="71">
        <v>2229</v>
      </c>
      <c r="W38" s="216">
        <v>4748</v>
      </c>
      <c r="X38" s="96">
        <v>829</v>
      </c>
      <c r="Y38" s="200">
        <v>110.07407407407408</v>
      </c>
      <c r="Z38" s="119">
        <v>118.8141105829372</v>
      </c>
      <c r="AA38" s="195">
        <v>102.09359605911331</v>
      </c>
    </row>
    <row r="39" spans="1:27" ht="19.5" customHeight="1">
      <c r="A39" s="73" t="s">
        <v>41</v>
      </c>
      <c r="B39" s="74" t="s">
        <v>44</v>
      </c>
      <c r="C39" s="84">
        <v>549</v>
      </c>
      <c r="D39" s="104">
        <v>179</v>
      </c>
      <c r="E39" s="109">
        <v>128.27102803738316</v>
      </c>
      <c r="F39" s="101">
        <v>132.59259259259258</v>
      </c>
      <c r="G39" s="109">
        <v>330.72289156626505</v>
      </c>
      <c r="H39" s="99">
        <v>363.8</v>
      </c>
      <c r="I39" s="45">
        <v>2244</v>
      </c>
      <c r="J39" s="91">
        <v>677</v>
      </c>
      <c r="K39" s="109">
        <v>94.44444444444444</v>
      </c>
      <c r="L39" s="101">
        <v>95.8</v>
      </c>
      <c r="N39" s="73" t="s">
        <v>41</v>
      </c>
      <c r="O39" s="74" t="s">
        <v>44</v>
      </c>
      <c r="P39" s="84">
        <v>799</v>
      </c>
      <c r="Q39" s="83">
        <v>258</v>
      </c>
      <c r="R39" s="109">
        <v>115.62952243125905</v>
      </c>
      <c r="S39" s="101">
        <v>113.65638766519824</v>
      </c>
      <c r="T39" s="109">
        <v>73.30275229357798</v>
      </c>
      <c r="U39" s="101">
        <v>74</v>
      </c>
      <c r="V39" s="47">
        <v>2066</v>
      </c>
      <c r="W39" s="217">
        <v>669</v>
      </c>
      <c r="X39" s="88">
        <v>366</v>
      </c>
      <c r="Y39" s="108">
        <v>94.55377574370709</v>
      </c>
      <c r="Z39" s="109">
        <v>95.6</v>
      </c>
      <c r="AA39" s="196">
        <v>68.15642458100558</v>
      </c>
    </row>
    <row r="40" spans="1:27" ht="19.5" customHeight="1">
      <c r="A40" s="76" t="s">
        <v>41</v>
      </c>
      <c r="B40" s="44" t="s">
        <v>45</v>
      </c>
      <c r="C40" s="222" t="s">
        <v>74</v>
      </c>
      <c r="D40" s="223" t="s">
        <v>75</v>
      </c>
      <c r="E40" s="135" t="s">
        <v>104</v>
      </c>
      <c r="F40" s="138" t="s">
        <v>105</v>
      </c>
      <c r="G40" s="135" t="s">
        <v>76</v>
      </c>
      <c r="H40" s="136" t="s">
        <v>77</v>
      </c>
      <c r="I40" s="224" t="s">
        <v>78</v>
      </c>
      <c r="J40" s="225" t="s">
        <v>79</v>
      </c>
      <c r="K40" s="135" t="s">
        <v>80</v>
      </c>
      <c r="L40" s="138" t="s">
        <v>81</v>
      </c>
      <c r="N40" s="76" t="s">
        <v>41</v>
      </c>
      <c r="O40" s="44" t="s">
        <v>45</v>
      </c>
      <c r="P40" s="222" t="s">
        <v>86</v>
      </c>
      <c r="Q40" s="217" t="s">
        <v>87</v>
      </c>
      <c r="R40" s="135" t="s">
        <v>106</v>
      </c>
      <c r="S40" s="138" t="s">
        <v>107</v>
      </c>
      <c r="T40" s="135" t="s">
        <v>88</v>
      </c>
      <c r="U40" s="138" t="s">
        <v>89</v>
      </c>
      <c r="V40" s="226" t="s">
        <v>78</v>
      </c>
      <c r="W40" s="217" t="s">
        <v>90</v>
      </c>
      <c r="X40" s="227" t="s">
        <v>91</v>
      </c>
      <c r="Y40" s="137" t="s">
        <v>92</v>
      </c>
      <c r="Z40" s="135" t="s">
        <v>93</v>
      </c>
      <c r="AA40" s="228" t="s">
        <v>94</v>
      </c>
    </row>
    <row r="41" spans="1:27" ht="19.5" customHeight="1">
      <c r="A41" s="76" t="s">
        <v>41</v>
      </c>
      <c r="B41" s="44" t="s">
        <v>46</v>
      </c>
      <c r="C41" s="45">
        <v>1992</v>
      </c>
      <c r="D41" s="104">
        <v>132</v>
      </c>
      <c r="E41" s="109">
        <v>72.59475218658892</v>
      </c>
      <c r="F41" s="101">
        <v>73.33333333333333</v>
      </c>
      <c r="G41" s="109">
        <v>82.51864125932063</v>
      </c>
      <c r="H41" s="99">
        <v>73.4</v>
      </c>
      <c r="I41" s="45">
        <v>18247</v>
      </c>
      <c r="J41" s="77">
        <v>1286</v>
      </c>
      <c r="K41" s="109">
        <v>101.34970006665186</v>
      </c>
      <c r="L41" s="101">
        <v>104.6</v>
      </c>
      <c r="N41" s="76" t="s">
        <v>41</v>
      </c>
      <c r="O41" s="44" t="s">
        <v>46</v>
      </c>
      <c r="P41" s="45">
        <v>2329</v>
      </c>
      <c r="Q41" s="83">
        <v>170</v>
      </c>
      <c r="R41" s="109">
        <v>88.65626189569852</v>
      </c>
      <c r="S41" s="101">
        <v>94.97206703910615</v>
      </c>
      <c r="T41" s="109">
        <v>96.8801996672213</v>
      </c>
      <c r="U41" s="101">
        <v>106.1</v>
      </c>
      <c r="V41" s="47">
        <v>18632</v>
      </c>
      <c r="W41" s="218">
        <v>1339</v>
      </c>
      <c r="X41" s="89">
        <v>1446</v>
      </c>
      <c r="Y41" s="108">
        <v>104.56254559739604</v>
      </c>
      <c r="Z41" s="109">
        <v>106.5</v>
      </c>
      <c r="AA41" s="196">
        <v>78.67247007616976</v>
      </c>
    </row>
    <row r="42" spans="1:27" ht="19.5" customHeight="1">
      <c r="A42" s="76" t="s">
        <v>41</v>
      </c>
      <c r="B42" s="44" t="s">
        <v>47</v>
      </c>
      <c r="C42" s="210">
        <v>1992</v>
      </c>
      <c r="D42" s="104">
        <v>405</v>
      </c>
      <c r="E42" s="109">
        <v>105.84484590860787</v>
      </c>
      <c r="F42" s="101">
        <v>107.14285714285715</v>
      </c>
      <c r="G42" s="109">
        <v>117.45283018867924</v>
      </c>
      <c r="H42" s="99">
        <v>114.5</v>
      </c>
      <c r="I42" s="45">
        <v>12935</v>
      </c>
      <c r="J42" s="77">
        <v>2577</v>
      </c>
      <c r="K42" s="109">
        <v>135.31750183073544</v>
      </c>
      <c r="L42" s="101">
        <v>134.5</v>
      </c>
      <c r="N42" s="76" t="s">
        <v>41</v>
      </c>
      <c r="O42" s="44" t="s">
        <v>47</v>
      </c>
      <c r="P42" s="210">
        <v>3661</v>
      </c>
      <c r="Q42" s="83">
        <v>737</v>
      </c>
      <c r="R42" s="109">
        <v>148.1586402266289</v>
      </c>
      <c r="S42" s="101">
        <v>147.1057884231537</v>
      </c>
      <c r="T42" s="109">
        <v>102.89488476672288</v>
      </c>
      <c r="U42" s="101">
        <v>104.4</v>
      </c>
      <c r="V42" s="47">
        <v>12553</v>
      </c>
      <c r="W42" s="218">
        <v>2499</v>
      </c>
      <c r="X42" s="89">
        <v>1805</v>
      </c>
      <c r="Y42" s="108">
        <v>112.07035086153022</v>
      </c>
      <c r="Z42" s="109">
        <v>112.5</v>
      </c>
      <c r="AA42" s="196">
        <v>137.05391040242978</v>
      </c>
    </row>
    <row r="43" spans="1:27" ht="19.5" customHeight="1">
      <c r="A43" s="78" t="s">
        <v>41</v>
      </c>
      <c r="B43" s="51" t="s">
        <v>48</v>
      </c>
      <c r="C43" s="211">
        <v>1413</v>
      </c>
      <c r="D43" s="105">
        <v>372</v>
      </c>
      <c r="E43" s="110">
        <v>129.2</v>
      </c>
      <c r="F43" s="102">
        <v>144.2</v>
      </c>
      <c r="G43" s="110">
        <v>100</v>
      </c>
      <c r="H43" s="100">
        <v>93.9</v>
      </c>
      <c r="I43" s="52">
        <v>11216</v>
      </c>
      <c r="J43" s="213" t="s">
        <v>65</v>
      </c>
      <c r="K43" s="110">
        <v>98.8</v>
      </c>
      <c r="L43" s="118" t="s">
        <v>62</v>
      </c>
      <c r="N43" s="78" t="s">
        <v>41</v>
      </c>
      <c r="O43" s="51" t="s">
        <v>48</v>
      </c>
      <c r="P43" s="211">
        <v>1342</v>
      </c>
      <c r="Q43" s="87">
        <v>397</v>
      </c>
      <c r="R43" s="110">
        <v>127.7</v>
      </c>
      <c r="S43" s="102">
        <v>116.4</v>
      </c>
      <c r="T43" s="110">
        <v>81.9</v>
      </c>
      <c r="U43" s="102">
        <v>82.7</v>
      </c>
      <c r="V43" s="53">
        <v>11433</v>
      </c>
      <c r="W43" s="219" t="s">
        <v>69</v>
      </c>
      <c r="X43" s="90">
        <v>2247</v>
      </c>
      <c r="Y43" s="201">
        <v>100.2</v>
      </c>
      <c r="Z43" s="117" t="s">
        <v>70</v>
      </c>
      <c r="AA43" s="197">
        <v>100.7</v>
      </c>
    </row>
    <row r="44" spans="1:27" ht="7.5" customHeight="1">
      <c r="A44" s="28"/>
      <c r="B44" s="29"/>
      <c r="C44" s="67"/>
      <c r="D44" s="29"/>
      <c r="E44" s="29"/>
      <c r="F44" s="29"/>
      <c r="G44" s="29"/>
      <c r="H44" s="29"/>
      <c r="I44" s="67"/>
      <c r="J44" s="67"/>
      <c r="K44" s="29"/>
      <c r="L44" s="29"/>
      <c r="N44" s="28"/>
      <c r="O44" s="29"/>
      <c r="P44" s="67"/>
      <c r="Q44" s="29"/>
      <c r="R44" s="29"/>
      <c r="S44" s="29"/>
      <c r="T44" s="29"/>
      <c r="U44" s="29"/>
      <c r="V44" s="67"/>
      <c r="W44" s="220"/>
      <c r="X44" s="67"/>
      <c r="Y44" s="29"/>
      <c r="Z44" s="29"/>
      <c r="AA44" s="29"/>
    </row>
    <row r="45" spans="1:15" s="59" customFormat="1" ht="12.75" customHeight="1">
      <c r="A45" s="62" t="s">
        <v>49</v>
      </c>
      <c r="B45" s="59" t="s">
        <v>52</v>
      </c>
      <c r="N45" s="62" t="s">
        <v>49</v>
      </c>
      <c r="O45" s="59" t="s">
        <v>52</v>
      </c>
    </row>
    <row r="46" spans="2:26" s="79" customFormat="1" ht="12.75" customHeight="1">
      <c r="B46" s="59" t="s">
        <v>60</v>
      </c>
      <c r="C46" s="59"/>
      <c r="D46" s="59"/>
      <c r="E46" s="59"/>
      <c r="F46" s="59"/>
      <c r="G46" s="59"/>
      <c r="H46" s="80"/>
      <c r="I46" s="80"/>
      <c r="J46" s="214"/>
      <c r="K46" s="80"/>
      <c r="L46" s="80"/>
      <c r="O46" s="59" t="s">
        <v>60</v>
      </c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2:26" s="79" customFormat="1" ht="12.75" customHeight="1">
      <c r="B47" s="59" t="s">
        <v>61</v>
      </c>
      <c r="C47" s="59"/>
      <c r="D47" s="59"/>
      <c r="E47" s="59"/>
      <c r="F47" s="59"/>
      <c r="G47" s="59"/>
      <c r="H47" s="80"/>
      <c r="I47" s="80"/>
      <c r="J47" s="80"/>
      <c r="K47" s="80"/>
      <c r="L47" s="80"/>
      <c r="O47" s="59" t="s">
        <v>61</v>
      </c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15" s="59" customFormat="1" ht="12.75" customHeight="1">
      <c r="A48" s="62"/>
      <c r="B48" s="59" t="s">
        <v>50</v>
      </c>
      <c r="N48" s="62" t="s">
        <v>51</v>
      </c>
      <c r="O48" s="59" t="s">
        <v>101</v>
      </c>
    </row>
    <row r="49" spans="1:23" s="59" customFormat="1" ht="12" customHeight="1">
      <c r="A49" s="62"/>
      <c r="B49" s="59" t="s">
        <v>101</v>
      </c>
      <c r="D49" s="208"/>
      <c r="J49" s="209"/>
      <c r="N49" s="62"/>
      <c r="W49" s="209"/>
    </row>
    <row r="50" spans="4:14" ht="12" customHeight="1">
      <c r="D50" s="107"/>
      <c r="J50" s="82"/>
      <c r="N50" s="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/>
  <mergeCells count="42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I36:L36"/>
    <mergeCell ref="X36:AA36"/>
    <mergeCell ref="A37:B37"/>
    <mergeCell ref="N37:O37"/>
    <mergeCell ref="Z8:Z9"/>
    <mergeCell ref="I11:L11"/>
    <mergeCell ref="X11:AA11"/>
    <mergeCell ref="A12:B12"/>
    <mergeCell ref="N12:O13"/>
    <mergeCell ref="N35:U3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2013-03-05T07:35:24Z</cp:lastPrinted>
  <dcterms:created xsi:type="dcterms:W3CDTF">2005-03-28T06:06:43Z</dcterms:created>
  <dcterms:modified xsi:type="dcterms:W3CDTF">2013-03-05T07:36:40Z</dcterms:modified>
  <cp:category/>
  <cp:version/>
  <cp:contentType/>
  <cp:contentStatus/>
</cp:coreProperties>
</file>