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780" activeTab="0"/>
  </bookViews>
  <sheets>
    <sheet name="動態統計" sheetId="1" r:id="rId1"/>
  </sheets>
  <definedNames>
    <definedName name="_xlnm.Print_Area" localSheetId="0">'動態統計'!$A$1:$AD$31</definedName>
  </definedNames>
  <calcPr fullCalcOnLoad="1"/>
</workbook>
</file>

<file path=xl/sharedStrings.xml><?xml version="1.0" encoding="utf-8"?>
<sst xmlns="http://schemas.openxmlformats.org/spreadsheetml/2006/main" count="100" uniqueCount="48">
  <si>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</si>
  <si>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</si>
  <si>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</si>
  <si>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</si>
  <si>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</si>
  <si>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</si>
  <si>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</si>
  <si>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</si>
  <si>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</si>
  <si>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</si>
  <si>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</si>
  <si>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</si>
  <si>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</si>
  <si>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</si>
  <si>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</si>
  <si>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</si>
  <si>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</si>
  <si>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</si>
  <si>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</si>
  <si>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</si>
  <si>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</si>
  <si>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</si>
  <si>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</si>
  <si>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</si>
  <si>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</si>
  <si>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</si>
  <si>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</si>
  <si>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</si>
  <si>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</si>
  <si>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</si>
  <si>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</si>
  <si>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</si>
  <si>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</si>
  <si>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</si>
  <si>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</si>
  <si>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</si>
  <si>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</si>
  <si>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</si>
  <si>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Ⅴ</t>
  </si>
  <si>
    <t>合計</t>
  </si>
  <si>
    <t>　機種</t>
  </si>
  <si>
    <t>【補足】</t>
  </si>
  <si>
    <t>　　　　　　　　　 項目</t>
  </si>
  <si>
    <t>生産動態統計には、以下の項目は含まれておりません。</t>
  </si>
  <si>
    <t>走行式防除機、バインダ、動力脱穀機、カッター、コイン精米機、米選機、農用運搬車両等。</t>
  </si>
  <si>
    <t>１ ～ 3月分累計</t>
  </si>
  <si>
    <t>3　月分</t>
  </si>
  <si>
    <t>（　２０２４　年 　１　～　３　月分）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</si>
</sst>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#,##0.0"/>
    <numFmt numFmtId="195" formatCode="[$]ggge&quot;年&quot;m&quot;月&quot;d&quot;日&quot;;@"/>
    <numFmt numFmtId="196" formatCode="[$]gge&quot;年&quot;m&quot;月&quot;d&quot;日&quot;;@"/>
  </numFmts>
  <fonts count="51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distributed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distributed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distributed" vertical="center"/>
    </xf>
    <xf numFmtId="3" fontId="11" fillId="0" borderId="21" xfId="0" applyNumberFormat="1" applyFont="1" applyBorder="1" applyAlignment="1">
      <alignment vertical="center"/>
    </xf>
    <xf numFmtId="3" fontId="11" fillId="0" borderId="22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distributed" vertical="center"/>
    </xf>
    <xf numFmtId="3" fontId="10" fillId="0" borderId="24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8" fontId="10" fillId="0" borderId="26" xfId="49" applyFont="1" applyBorder="1" applyAlignment="1">
      <alignment vertical="center"/>
    </xf>
    <xf numFmtId="179" fontId="9" fillId="0" borderId="18" xfId="0" applyNumberFormat="1" applyFont="1" applyBorder="1" applyAlignment="1">
      <alignment vertical="center"/>
    </xf>
    <xf numFmtId="179" fontId="9" fillId="0" borderId="27" xfId="0" applyNumberFormat="1" applyFont="1" applyBorder="1" applyAlignment="1">
      <alignment vertical="center"/>
    </xf>
    <xf numFmtId="3" fontId="10" fillId="0" borderId="28" xfId="0" applyNumberFormat="1" applyFont="1" applyBorder="1" applyAlignment="1">
      <alignment vertical="center"/>
    </xf>
    <xf numFmtId="3" fontId="10" fillId="0" borderId="29" xfId="0" applyNumberFormat="1" applyFont="1" applyBorder="1" applyAlignment="1">
      <alignment vertical="center"/>
    </xf>
    <xf numFmtId="3" fontId="11" fillId="33" borderId="30" xfId="0" applyNumberFormat="1" applyFont="1" applyFill="1" applyBorder="1" applyAlignment="1">
      <alignment vertical="center"/>
    </xf>
    <xf numFmtId="3" fontId="11" fillId="33" borderId="20" xfId="0" applyNumberFormat="1" applyFont="1" applyFill="1" applyBorder="1" applyAlignment="1">
      <alignment vertical="center"/>
    </xf>
    <xf numFmtId="3" fontId="11" fillId="33" borderId="31" xfId="0" applyNumberFormat="1" applyFont="1" applyFill="1" applyBorder="1" applyAlignment="1">
      <alignment vertical="center"/>
    </xf>
    <xf numFmtId="3" fontId="11" fillId="33" borderId="23" xfId="0" applyNumberFormat="1" applyFont="1" applyFill="1" applyBorder="1" applyAlignment="1">
      <alignment vertical="center"/>
    </xf>
    <xf numFmtId="3" fontId="10" fillId="33" borderId="29" xfId="0" applyNumberFormat="1" applyFont="1" applyFill="1" applyBorder="1" applyAlignment="1">
      <alignment vertical="center"/>
    </xf>
    <xf numFmtId="3" fontId="10" fillId="33" borderId="24" xfId="0" applyNumberFormat="1" applyFont="1" applyFill="1" applyBorder="1" applyAlignment="1">
      <alignment vertical="center"/>
    </xf>
    <xf numFmtId="3" fontId="11" fillId="0" borderId="32" xfId="0" applyNumberFormat="1" applyFont="1" applyBorder="1" applyAlignment="1">
      <alignment vertical="center"/>
    </xf>
    <xf numFmtId="3" fontId="11" fillId="0" borderId="33" xfId="0" applyNumberFormat="1" applyFont="1" applyBorder="1" applyAlignment="1">
      <alignment vertical="center"/>
    </xf>
    <xf numFmtId="3" fontId="11" fillId="33" borderId="34" xfId="0" applyNumberFormat="1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/>
    </xf>
    <xf numFmtId="3" fontId="10" fillId="0" borderId="35" xfId="0" applyNumberFormat="1" applyFont="1" applyBorder="1" applyAlignment="1">
      <alignment vertical="center"/>
    </xf>
    <xf numFmtId="3" fontId="10" fillId="33" borderId="36" xfId="0" applyNumberFormat="1" applyFont="1" applyFill="1" applyBorder="1" applyAlignment="1">
      <alignment vertical="center"/>
    </xf>
    <xf numFmtId="3" fontId="10" fillId="33" borderId="25" xfId="0" applyNumberFormat="1" applyFont="1" applyFill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3" fontId="10" fillId="0" borderId="37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33" borderId="28" xfId="0" applyNumberFormat="1" applyFont="1" applyFill="1" applyBorder="1" applyAlignment="1">
      <alignment vertical="center"/>
    </xf>
    <xf numFmtId="3" fontId="10" fillId="33" borderId="38" xfId="0" applyNumberFormat="1" applyFont="1" applyFill="1" applyBorder="1" applyAlignment="1">
      <alignment vertical="center"/>
    </xf>
    <xf numFmtId="3" fontId="11" fillId="0" borderId="20" xfId="0" applyNumberFormat="1" applyFont="1" applyBorder="1" applyAlignment="1">
      <alignment vertical="center"/>
    </xf>
    <xf numFmtId="3" fontId="11" fillId="33" borderId="21" xfId="0" applyNumberFormat="1" applyFont="1" applyFill="1" applyBorder="1" applyAlignment="1">
      <alignment vertical="center"/>
    </xf>
    <xf numFmtId="3" fontId="11" fillId="33" borderId="22" xfId="0" applyNumberFormat="1" applyFont="1" applyFill="1" applyBorder="1" applyAlignment="1">
      <alignment vertical="center"/>
    </xf>
    <xf numFmtId="3" fontId="11" fillId="33" borderId="39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3" borderId="32" xfId="0" applyNumberFormat="1" applyFont="1" applyFill="1" applyBorder="1" applyAlignment="1">
      <alignment vertical="center"/>
    </xf>
    <xf numFmtId="3" fontId="11" fillId="33" borderId="12" xfId="0" applyNumberFormat="1" applyFont="1" applyFill="1" applyBorder="1" applyAlignment="1">
      <alignment vertical="center"/>
    </xf>
    <xf numFmtId="3" fontId="11" fillId="33" borderId="40" xfId="0" applyNumberFormat="1" applyFont="1" applyFill="1" applyBorder="1" applyAlignment="1">
      <alignment vertical="center"/>
    </xf>
    <xf numFmtId="3" fontId="10" fillId="33" borderId="41" xfId="0" applyNumberFormat="1" applyFont="1" applyFill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3" fontId="11" fillId="33" borderId="33" xfId="0" applyNumberFormat="1" applyFont="1" applyFill="1" applyBorder="1" applyAlignment="1">
      <alignment vertical="center"/>
    </xf>
    <xf numFmtId="3" fontId="11" fillId="33" borderId="42" xfId="0" applyNumberFormat="1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 vertical="center"/>
    </xf>
    <xf numFmtId="3" fontId="11" fillId="33" borderId="43" xfId="0" applyNumberFormat="1" applyFont="1" applyFill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3" fontId="10" fillId="33" borderId="35" xfId="0" applyNumberFormat="1" applyFont="1" applyFill="1" applyBorder="1" applyAlignment="1">
      <alignment vertical="center"/>
    </xf>
    <xf numFmtId="3" fontId="10" fillId="33" borderId="44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8" fillId="0" borderId="45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46" xfId="0" applyFont="1" applyBorder="1" applyAlignment="1">
      <alignment horizontal="left" vertical="center"/>
    </xf>
    <xf numFmtId="3" fontId="16" fillId="0" borderId="0" xfId="0" applyNumberFormat="1" applyFont="1" applyAlignment="1">
      <alignment vertical="center"/>
    </xf>
    <xf numFmtId="38" fontId="16" fillId="0" borderId="0" xfId="49" applyFont="1" applyAlignment="1">
      <alignment vertical="center"/>
    </xf>
    <xf numFmtId="194" fontId="10" fillId="0" borderId="27" xfId="0" applyNumberFormat="1" applyFont="1" applyBorder="1" applyAlignment="1">
      <alignment horizontal="right" vertical="center"/>
    </xf>
    <xf numFmtId="194" fontId="10" fillId="0" borderId="47" xfId="0" applyNumberFormat="1" applyFont="1" applyBorder="1" applyAlignment="1">
      <alignment horizontal="right" vertical="center"/>
    </xf>
    <xf numFmtId="194" fontId="10" fillId="0" borderId="18" xfId="0" applyNumberFormat="1" applyFont="1" applyBorder="1" applyAlignment="1">
      <alignment horizontal="right" vertical="center"/>
    </xf>
    <xf numFmtId="194" fontId="10" fillId="0" borderId="26" xfId="0" applyNumberFormat="1" applyFont="1" applyBorder="1" applyAlignment="1">
      <alignment horizontal="right" vertical="center"/>
    </xf>
    <xf numFmtId="194" fontId="10" fillId="0" borderId="29" xfId="0" applyNumberFormat="1" applyFont="1" applyBorder="1" applyAlignment="1">
      <alignment horizontal="right" vertical="center"/>
    </xf>
    <xf numFmtId="194" fontId="10" fillId="0" borderId="19" xfId="0" applyNumberFormat="1" applyFont="1" applyBorder="1" applyAlignment="1">
      <alignment horizontal="right" vertical="center"/>
    </xf>
    <xf numFmtId="194" fontId="10" fillId="0" borderId="28" xfId="0" applyNumberFormat="1" applyFont="1" applyBorder="1" applyAlignment="1">
      <alignment horizontal="right" vertical="center"/>
    </xf>
    <xf numFmtId="194" fontId="10" fillId="0" borderId="24" xfId="0" applyNumberFormat="1" applyFont="1" applyBorder="1" applyAlignment="1">
      <alignment horizontal="right" vertical="center"/>
    </xf>
    <xf numFmtId="194" fontId="11" fillId="0" borderId="30" xfId="0" applyNumberFormat="1" applyFont="1" applyBorder="1" applyAlignment="1">
      <alignment horizontal="right" vertical="center"/>
    </xf>
    <xf numFmtId="194" fontId="11" fillId="0" borderId="20" xfId="0" applyNumberFormat="1" applyFont="1" applyBorder="1" applyAlignment="1">
      <alignment horizontal="right" vertical="center"/>
    </xf>
    <xf numFmtId="194" fontId="11" fillId="0" borderId="21" xfId="0" applyNumberFormat="1" applyFont="1" applyBorder="1" applyAlignment="1">
      <alignment horizontal="right" vertical="center"/>
    </xf>
    <xf numFmtId="194" fontId="11" fillId="0" borderId="22" xfId="0" applyNumberFormat="1" applyFont="1" applyBorder="1" applyAlignment="1">
      <alignment horizontal="right" vertical="center"/>
    </xf>
    <xf numFmtId="194" fontId="11" fillId="0" borderId="31" xfId="0" applyNumberFormat="1" applyFont="1" applyBorder="1" applyAlignment="1">
      <alignment horizontal="right" vertical="center"/>
    </xf>
    <xf numFmtId="194" fontId="11" fillId="0" borderId="23" xfId="0" applyNumberFormat="1" applyFont="1" applyBorder="1" applyAlignment="1">
      <alignment horizontal="right" vertical="center"/>
    </xf>
    <xf numFmtId="194" fontId="11" fillId="0" borderId="32" xfId="0" applyNumberFormat="1" applyFont="1" applyBorder="1" applyAlignment="1">
      <alignment horizontal="right" vertical="center"/>
    </xf>
    <xf numFmtId="194" fontId="11" fillId="0" borderId="33" xfId="0" applyNumberFormat="1" applyFont="1" applyBorder="1" applyAlignment="1">
      <alignment horizontal="right" vertical="center"/>
    </xf>
    <xf numFmtId="194" fontId="11" fillId="0" borderId="34" xfId="0" applyNumberFormat="1" applyFont="1" applyBorder="1" applyAlignment="1">
      <alignment horizontal="right" vertical="center"/>
    </xf>
    <xf numFmtId="194" fontId="11" fillId="0" borderId="11" xfId="0" applyNumberFormat="1" applyFont="1" applyBorder="1" applyAlignment="1">
      <alignment horizontal="right" vertical="center"/>
    </xf>
    <xf numFmtId="194" fontId="11" fillId="0" borderId="10" xfId="0" applyNumberFormat="1" applyFont="1" applyBorder="1" applyAlignment="1">
      <alignment horizontal="right" vertical="center"/>
    </xf>
    <xf numFmtId="194" fontId="11" fillId="0" borderId="12" xfId="0" applyNumberFormat="1" applyFont="1" applyBorder="1" applyAlignment="1">
      <alignment horizontal="right" vertical="center"/>
    </xf>
    <xf numFmtId="194" fontId="10" fillId="0" borderId="36" xfId="0" applyNumberFormat="1" applyFont="1" applyBorder="1" applyAlignment="1">
      <alignment horizontal="right" vertical="center"/>
    </xf>
    <xf numFmtId="194" fontId="10" fillId="0" borderId="17" xfId="0" applyNumberFormat="1" applyFont="1" applyBorder="1" applyAlignment="1">
      <alignment horizontal="right" vertical="center"/>
    </xf>
    <xf numFmtId="194" fontId="10" fillId="0" borderId="35" xfId="0" applyNumberFormat="1" applyFont="1" applyBorder="1" applyAlignment="1">
      <alignment horizontal="right" vertical="center"/>
    </xf>
    <xf numFmtId="194" fontId="10" fillId="0" borderId="25" xfId="0" applyNumberFormat="1" applyFont="1" applyBorder="1" applyAlignment="1">
      <alignment horizontal="right" vertical="center"/>
    </xf>
    <xf numFmtId="194" fontId="11" fillId="33" borderId="21" xfId="0" applyNumberFormat="1" applyFont="1" applyFill="1" applyBorder="1" applyAlignment="1">
      <alignment horizontal="right" vertical="center"/>
    </xf>
    <xf numFmtId="194" fontId="11" fillId="33" borderId="32" xfId="0" applyNumberFormat="1" applyFont="1" applyFill="1" applyBorder="1" applyAlignment="1">
      <alignment horizontal="right" vertical="center"/>
    </xf>
    <xf numFmtId="194" fontId="10" fillId="33" borderId="28" xfId="0" applyNumberFormat="1" applyFont="1" applyFill="1" applyBorder="1" applyAlignment="1">
      <alignment horizontal="right" vertical="center"/>
    </xf>
    <xf numFmtId="194" fontId="11" fillId="33" borderId="10" xfId="0" applyNumberFormat="1" applyFont="1" applyFill="1" applyBorder="1" applyAlignment="1">
      <alignment horizontal="right" vertical="center"/>
    </xf>
    <xf numFmtId="194" fontId="10" fillId="33" borderId="35" xfId="0" applyNumberFormat="1" applyFont="1" applyFill="1" applyBorder="1" applyAlignment="1">
      <alignment horizontal="right" vertical="center"/>
    </xf>
    <xf numFmtId="194" fontId="10" fillId="0" borderId="48" xfId="0" applyNumberFormat="1" applyFont="1" applyBorder="1" applyAlignment="1">
      <alignment horizontal="right" vertical="center"/>
    </xf>
    <xf numFmtId="194" fontId="10" fillId="0" borderId="49" xfId="0" applyNumberFormat="1" applyFont="1" applyBorder="1" applyAlignment="1">
      <alignment horizontal="right" vertical="center"/>
    </xf>
    <xf numFmtId="194" fontId="11" fillId="0" borderId="50" xfId="0" applyNumberFormat="1" applyFont="1" applyBorder="1" applyAlignment="1">
      <alignment horizontal="right" vertical="center"/>
    </xf>
    <xf numFmtId="194" fontId="10" fillId="0" borderId="51" xfId="0" applyNumberFormat="1" applyFont="1" applyBorder="1" applyAlignment="1">
      <alignment horizontal="right" vertical="center"/>
    </xf>
    <xf numFmtId="194" fontId="11" fillId="0" borderId="52" xfId="0" applyNumberFormat="1" applyFont="1" applyBorder="1" applyAlignment="1">
      <alignment horizontal="right" vertical="center"/>
    </xf>
    <xf numFmtId="194" fontId="11" fillId="0" borderId="15" xfId="0" applyNumberFormat="1" applyFont="1" applyBorder="1" applyAlignment="1">
      <alignment horizontal="right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3" xfId="0" applyNumberFormat="1" applyFont="1" applyBorder="1" applyAlignment="1">
      <alignment horizontal="center" vertical="center"/>
    </xf>
    <xf numFmtId="0" fontId="1" fillId="0" borderId="54" xfId="0" applyNumberFormat="1" applyFont="1" applyBorder="1" applyAlignment="1">
      <alignment horizontal="center" vertical="center"/>
    </xf>
    <xf numFmtId="0" fontId="7" fillId="0" borderId="55" xfId="0" applyFont="1" applyBorder="1" applyAlignment="1">
      <alignment horizontal="right" vertical="center"/>
    </xf>
    <xf numFmtId="0" fontId="1" fillId="0" borderId="56" xfId="0" applyFont="1" applyBorder="1" applyAlignment="1">
      <alignment horizontal="distributed" vertical="center"/>
    </xf>
    <xf numFmtId="0" fontId="1" fillId="0" borderId="57" xfId="0" applyFont="1" applyBorder="1" applyAlignment="1">
      <alignment horizontal="distributed" vertical="center"/>
    </xf>
    <xf numFmtId="0" fontId="1" fillId="0" borderId="38" xfId="0" applyFont="1" applyBorder="1" applyAlignment="1">
      <alignment horizontal="center" vertical="center"/>
    </xf>
    <xf numFmtId="0" fontId="1" fillId="0" borderId="58" xfId="0" applyFont="1" applyBorder="1" applyAlignment="1">
      <alignment horizontal="distributed" vertical="center"/>
    </xf>
    <xf numFmtId="0" fontId="1" fillId="0" borderId="59" xfId="0" applyFont="1" applyBorder="1" applyAlignment="1">
      <alignment horizontal="distributed" vertical="center"/>
    </xf>
    <xf numFmtId="0" fontId="1" fillId="0" borderId="60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0</xdr:rowOff>
    </xdr:from>
    <xdr:to>
      <xdr:col>3</xdr:col>
      <xdr:colOff>9525</xdr:colOff>
      <xdr:row>8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61925" y="1581150"/>
          <a:ext cx="159067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0</xdr:rowOff>
    </xdr:from>
    <xdr:to>
      <xdr:col>17</xdr:col>
      <xdr:colOff>9525</xdr:colOff>
      <xdr:row>8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8610600" y="1581150"/>
          <a:ext cx="1600200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4.00390625" style="2" customWidth="1"/>
    <col min="3" max="3" width="17.00390625" style="1" customWidth="1"/>
    <col min="4" max="13" width="8.625" style="1" customWidth="1"/>
    <col min="14" max="15" width="1.875" style="1" customWidth="1"/>
    <col min="16" max="16" width="4.00390625" style="1" customWidth="1"/>
    <col min="17" max="17" width="17.00390625" style="1" customWidth="1"/>
    <col min="18" max="19" width="8.625" style="1" customWidth="1"/>
    <col min="20" max="23" width="6.625" style="1" customWidth="1"/>
    <col min="24" max="26" width="8.625" style="1" customWidth="1"/>
    <col min="27" max="29" width="6.625" style="1" customWidth="1"/>
    <col min="30" max="30" width="1.875" style="1" customWidth="1"/>
    <col min="31" max="16384" width="9.00390625" style="1" customWidth="1"/>
  </cols>
  <sheetData>
    <row r="1" spans="2:29" s="3" customFormat="1" ht="30.75" customHeight="1"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P1" s="134" t="s">
        <v>1</v>
      </c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</row>
    <row r="2" spans="2:29" s="5" customFormat="1" ht="18.75" customHeight="1">
      <c r="B2" s="135" t="s">
        <v>47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P2" s="135" t="str">
        <f>B2</f>
        <v>（　２０２４　年 　１　～　３　月分）</v>
      </c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</row>
    <row r="3" spans="2:29" s="5" customFormat="1" ht="18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s="5" customFormat="1" ht="18.75" customHeight="1">
      <c r="B4" s="136"/>
      <c r="C4" s="136"/>
      <c r="D4" s="6"/>
      <c r="E4" s="6"/>
      <c r="F4" s="6"/>
      <c r="G4" s="6"/>
      <c r="H4" s="6"/>
      <c r="I4" s="6"/>
      <c r="J4" s="6"/>
      <c r="K4" s="6"/>
      <c r="L4" s="6"/>
      <c r="M4" s="6"/>
      <c r="P4" s="137"/>
      <c r="Q4" s="137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4"/>
    </row>
    <row r="5" spans="2:29" s="82" customFormat="1" ht="18.75" customHeight="1">
      <c r="B5" s="80"/>
      <c r="C5" s="80"/>
      <c r="D5" s="80"/>
      <c r="E5" s="80"/>
      <c r="F5" s="81"/>
      <c r="G5" s="81"/>
      <c r="H5" s="80"/>
      <c r="I5" s="80"/>
      <c r="J5" s="133" t="s">
        <v>11</v>
      </c>
      <c r="K5" s="133"/>
      <c r="L5" s="133"/>
      <c r="M5" s="133"/>
      <c r="P5" s="80"/>
      <c r="Q5" s="80"/>
      <c r="R5" s="80"/>
      <c r="S5" s="80"/>
      <c r="T5" s="80"/>
      <c r="U5" s="80"/>
      <c r="V5" s="80"/>
      <c r="W5" s="80"/>
      <c r="X5" s="80"/>
      <c r="Y5" s="80"/>
      <c r="Z5" s="133" t="s">
        <v>12</v>
      </c>
      <c r="AA5" s="133"/>
      <c r="AB5" s="133"/>
      <c r="AC5" s="133"/>
    </row>
    <row r="6" spans="10:29" s="82" customFormat="1" ht="18.75" customHeight="1">
      <c r="J6" s="125" t="s">
        <v>2</v>
      </c>
      <c r="K6" s="125"/>
      <c r="L6" s="125"/>
      <c r="M6" s="125"/>
      <c r="Y6" s="125" t="s">
        <v>3</v>
      </c>
      <c r="Z6" s="125"/>
      <c r="AA6" s="125"/>
      <c r="AB6" s="125"/>
      <c r="AC6" s="125"/>
    </row>
    <row r="7" spans="2:29" ht="19.5" customHeight="1">
      <c r="B7" s="79"/>
      <c r="C7" s="83" t="s">
        <v>42</v>
      </c>
      <c r="D7" s="123" t="s">
        <v>46</v>
      </c>
      <c r="E7" s="124"/>
      <c r="F7" s="121" t="s">
        <v>4</v>
      </c>
      <c r="G7" s="122"/>
      <c r="H7" s="121" t="s">
        <v>5</v>
      </c>
      <c r="I7" s="122"/>
      <c r="J7" s="123" t="s">
        <v>45</v>
      </c>
      <c r="K7" s="124"/>
      <c r="L7" s="121" t="s">
        <v>6</v>
      </c>
      <c r="M7" s="122"/>
      <c r="P7" s="79"/>
      <c r="Q7" s="83" t="s">
        <v>42</v>
      </c>
      <c r="R7" s="123" t="str">
        <f>D7</f>
        <v>3　月分</v>
      </c>
      <c r="S7" s="124"/>
      <c r="T7" s="121" t="s">
        <v>4</v>
      </c>
      <c r="U7" s="122"/>
      <c r="V7" s="121" t="s">
        <v>5</v>
      </c>
      <c r="W7" s="122"/>
      <c r="X7" s="123" t="str">
        <f>J7</f>
        <v>１ ～ 3月分累計</v>
      </c>
      <c r="Y7" s="124"/>
      <c r="Z7" s="126" t="s">
        <v>7</v>
      </c>
      <c r="AA7" s="121" t="s">
        <v>6</v>
      </c>
      <c r="AB7" s="128"/>
      <c r="AC7" s="122"/>
    </row>
    <row r="8" spans="2:29" ht="19.5" customHeight="1">
      <c r="B8" s="131" t="s">
        <v>40</v>
      </c>
      <c r="C8" s="132"/>
      <c r="D8" s="7" t="s">
        <v>8</v>
      </c>
      <c r="E8" s="8" t="s">
        <v>9</v>
      </c>
      <c r="F8" s="7" t="s">
        <v>8</v>
      </c>
      <c r="G8" s="9" t="s">
        <v>9</v>
      </c>
      <c r="H8" s="7" t="s">
        <v>8</v>
      </c>
      <c r="I8" s="8" t="s">
        <v>9</v>
      </c>
      <c r="J8" s="7" t="s">
        <v>8</v>
      </c>
      <c r="K8" s="9" t="s">
        <v>9</v>
      </c>
      <c r="L8" s="7" t="s">
        <v>8</v>
      </c>
      <c r="M8" s="9" t="s">
        <v>9</v>
      </c>
      <c r="P8" s="131" t="s">
        <v>40</v>
      </c>
      <c r="Q8" s="132"/>
      <c r="R8" s="7" t="s">
        <v>8</v>
      </c>
      <c r="S8" s="8" t="s">
        <v>9</v>
      </c>
      <c r="T8" s="7" t="s">
        <v>8</v>
      </c>
      <c r="U8" s="9" t="s">
        <v>9</v>
      </c>
      <c r="V8" s="7" t="s">
        <v>8</v>
      </c>
      <c r="W8" s="9" t="s">
        <v>9</v>
      </c>
      <c r="X8" s="10" t="s">
        <v>8</v>
      </c>
      <c r="Y8" s="11" t="s">
        <v>9</v>
      </c>
      <c r="Z8" s="127"/>
      <c r="AA8" s="7" t="s">
        <v>8</v>
      </c>
      <c r="AB8" s="12" t="s">
        <v>9</v>
      </c>
      <c r="AC8" s="9" t="s">
        <v>10</v>
      </c>
    </row>
    <row r="9" spans="2:29" s="13" customFormat="1" ht="40.5" customHeight="1">
      <c r="B9" s="129" t="s">
        <v>39</v>
      </c>
      <c r="C9" s="130"/>
      <c r="D9" s="38"/>
      <c r="E9" s="37">
        <f>SUM(E10,E17,E19,E21,E26)</f>
        <v>36737</v>
      </c>
      <c r="F9" s="86"/>
      <c r="G9" s="87">
        <v>99.9</v>
      </c>
      <c r="H9" s="88"/>
      <c r="I9" s="89">
        <v>84.9</v>
      </c>
      <c r="J9" s="39"/>
      <c r="K9" s="37">
        <f>SUM(K10,K17,K19,K21,K26)</f>
        <v>103943</v>
      </c>
      <c r="L9" s="88"/>
      <c r="M9" s="89">
        <v>97.4</v>
      </c>
      <c r="P9" s="129" t="s">
        <v>39</v>
      </c>
      <c r="Q9" s="130"/>
      <c r="R9" s="55"/>
      <c r="S9" s="37">
        <f>SUM(S10,S17,S19,S21,S26)</f>
        <v>36332</v>
      </c>
      <c r="T9" s="88"/>
      <c r="U9" s="89">
        <v>95.2</v>
      </c>
      <c r="V9" s="88"/>
      <c r="W9" s="89">
        <v>82.6</v>
      </c>
      <c r="X9" s="55"/>
      <c r="Y9" s="37">
        <f>SUM(Y10,Y17,Y19,Y21,Y26)</f>
        <v>100279</v>
      </c>
      <c r="Z9" s="56"/>
      <c r="AA9" s="88"/>
      <c r="AB9" s="115">
        <v>98.6</v>
      </c>
      <c r="AC9" s="89"/>
    </row>
    <row r="10" spans="2:29" s="13" customFormat="1" ht="23.25" customHeight="1">
      <c r="B10" s="14" t="s">
        <v>13</v>
      </c>
      <c r="C10" s="15" t="s">
        <v>14</v>
      </c>
      <c r="D10" s="40"/>
      <c r="E10" s="34">
        <v>23780</v>
      </c>
      <c r="F10" s="90"/>
      <c r="G10" s="91">
        <v>97.01370757180156</v>
      </c>
      <c r="H10" s="92"/>
      <c r="I10" s="93">
        <v>85.77405857740585</v>
      </c>
      <c r="J10" s="41"/>
      <c r="K10" s="34">
        <v>68630</v>
      </c>
      <c r="L10" s="92"/>
      <c r="M10" s="93">
        <v>101.87026866557814</v>
      </c>
      <c r="N10" s="13" t="s">
        <v>15</v>
      </c>
      <c r="P10" s="16" t="s">
        <v>13</v>
      </c>
      <c r="Q10" s="33" t="s">
        <v>14</v>
      </c>
      <c r="R10" s="40"/>
      <c r="S10" s="57">
        <v>23926</v>
      </c>
      <c r="T10" s="92"/>
      <c r="U10" s="91">
        <v>93.81273525721456</v>
      </c>
      <c r="V10" s="92"/>
      <c r="W10" s="93">
        <v>87.34985944288269</v>
      </c>
      <c r="X10" s="58"/>
      <c r="Y10" s="47">
        <v>68480</v>
      </c>
      <c r="Z10" s="59"/>
      <c r="AA10" s="92"/>
      <c r="AB10" s="116">
        <v>107.89519292883139</v>
      </c>
      <c r="AC10" s="93"/>
    </row>
    <row r="11" spans="2:30" ht="23.25" customHeight="1">
      <c r="B11" s="18">
        <v>1</v>
      </c>
      <c r="C11" s="19" t="s">
        <v>17</v>
      </c>
      <c r="D11" s="20">
        <v>9643</v>
      </c>
      <c r="E11" s="21">
        <v>21611</v>
      </c>
      <c r="F11" s="94">
        <v>95.32423882957691</v>
      </c>
      <c r="G11" s="95">
        <v>97.01472436703179</v>
      </c>
      <c r="H11" s="96">
        <v>84.31406837457375</v>
      </c>
      <c r="I11" s="97">
        <v>85.49669660165367</v>
      </c>
      <c r="J11" s="42">
        <v>28412</v>
      </c>
      <c r="K11" s="42">
        <v>62315</v>
      </c>
      <c r="L11" s="110">
        <v>101.44606705466491</v>
      </c>
      <c r="M11" s="97">
        <v>103.3707678781746</v>
      </c>
      <c r="P11" s="18">
        <v>1</v>
      </c>
      <c r="Q11" s="19" t="s">
        <v>17</v>
      </c>
      <c r="R11" s="20">
        <v>10512</v>
      </c>
      <c r="S11" s="60">
        <v>22653</v>
      </c>
      <c r="T11" s="96">
        <v>95.57232475679608</v>
      </c>
      <c r="U11" s="95">
        <v>93.25676176361615</v>
      </c>
      <c r="V11" s="96">
        <v>89.70814132104454</v>
      </c>
      <c r="W11" s="97">
        <v>88.29513564078579</v>
      </c>
      <c r="X11" s="61">
        <v>30369</v>
      </c>
      <c r="Y11" s="62">
        <v>65029</v>
      </c>
      <c r="Z11" s="61">
        <v>6190</v>
      </c>
      <c r="AA11" s="96">
        <v>109.08405172413794</v>
      </c>
      <c r="AB11" s="117">
        <v>109.27407158460763</v>
      </c>
      <c r="AC11" s="97">
        <v>92.88715486194478</v>
      </c>
      <c r="AD11" s="1" t="s">
        <v>16</v>
      </c>
    </row>
    <row r="12" spans="2:29" ht="23.25" customHeight="1">
      <c r="B12" s="18"/>
      <c r="C12" s="19" t="s">
        <v>18</v>
      </c>
      <c r="D12" s="20">
        <v>412</v>
      </c>
      <c r="E12" s="21">
        <v>451</v>
      </c>
      <c r="F12" s="94">
        <v>96.03729603729603</v>
      </c>
      <c r="G12" s="95">
        <v>88.43137254901961</v>
      </c>
      <c r="H12" s="96">
        <v>85.30020703933748</v>
      </c>
      <c r="I12" s="97">
        <v>85.5787476280835</v>
      </c>
      <c r="J12" s="42">
        <v>1208</v>
      </c>
      <c r="K12" s="43">
        <v>1381</v>
      </c>
      <c r="L12" s="110">
        <v>110.01821493624772</v>
      </c>
      <c r="M12" s="97">
        <v>118.23630136986301</v>
      </c>
      <c r="P12" s="18"/>
      <c r="Q12" s="19" t="s">
        <v>18</v>
      </c>
      <c r="R12" s="20">
        <v>494</v>
      </c>
      <c r="S12" s="60">
        <v>527</v>
      </c>
      <c r="T12" s="96">
        <v>77.79527559055119</v>
      </c>
      <c r="U12" s="95">
        <v>79.60725075528701</v>
      </c>
      <c r="V12" s="96">
        <v>77.4294670846395</v>
      </c>
      <c r="W12" s="97">
        <v>78.7742899850523</v>
      </c>
      <c r="X12" s="61">
        <v>1527</v>
      </c>
      <c r="Y12" s="62">
        <v>1651</v>
      </c>
      <c r="Z12" s="63">
        <v>744</v>
      </c>
      <c r="AA12" s="96">
        <v>112.27941176470588</v>
      </c>
      <c r="AB12" s="117">
        <v>116.59604519774011</v>
      </c>
      <c r="AC12" s="97">
        <v>129.3913043478261</v>
      </c>
    </row>
    <row r="13" spans="2:29" ht="23.25" customHeight="1">
      <c r="B13" s="18"/>
      <c r="C13" s="19" t="s">
        <v>19</v>
      </c>
      <c r="D13" s="20">
        <v>3528</v>
      </c>
      <c r="E13" s="21">
        <v>4838</v>
      </c>
      <c r="F13" s="94">
        <v>100.68493150684932</v>
      </c>
      <c r="G13" s="95">
        <v>98.83554647599591</v>
      </c>
      <c r="H13" s="96">
        <v>107.03883495145631</v>
      </c>
      <c r="I13" s="97">
        <v>111.24396412968498</v>
      </c>
      <c r="J13" s="42">
        <v>9691</v>
      </c>
      <c r="K13" s="43">
        <v>13005</v>
      </c>
      <c r="L13" s="110">
        <v>138.58143858143856</v>
      </c>
      <c r="M13" s="97">
        <v>138.82365499573012</v>
      </c>
      <c r="P13" s="18"/>
      <c r="Q13" s="19" t="s">
        <v>20</v>
      </c>
      <c r="R13" s="20">
        <v>4078</v>
      </c>
      <c r="S13" s="60">
        <v>5205</v>
      </c>
      <c r="T13" s="96">
        <v>111.08689730318714</v>
      </c>
      <c r="U13" s="95">
        <v>108.505315822389</v>
      </c>
      <c r="V13" s="96">
        <v>125.36120504150016</v>
      </c>
      <c r="W13" s="97">
        <v>142.25198141568734</v>
      </c>
      <c r="X13" s="61">
        <v>10615</v>
      </c>
      <c r="Y13" s="62">
        <v>13415</v>
      </c>
      <c r="Z13" s="63">
        <v>2134</v>
      </c>
      <c r="AA13" s="96">
        <v>153.1746031746032</v>
      </c>
      <c r="AB13" s="117">
        <v>157.2315986872949</v>
      </c>
      <c r="AC13" s="97">
        <v>91.39186295503211</v>
      </c>
    </row>
    <row r="14" spans="2:29" ht="23.25" customHeight="1">
      <c r="B14" s="18"/>
      <c r="C14" s="19" t="s">
        <v>21</v>
      </c>
      <c r="D14" s="20">
        <v>5703</v>
      </c>
      <c r="E14" s="21">
        <v>16322</v>
      </c>
      <c r="F14" s="94">
        <v>92.23677826297914</v>
      </c>
      <c r="G14" s="95">
        <v>96.7458953233359</v>
      </c>
      <c r="H14" s="96">
        <v>74.4711412901541</v>
      </c>
      <c r="I14" s="97">
        <v>80.00588206460468</v>
      </c>
      <c r="J14" s="42">
        <v>17513</v>
      </c>
      <c r="K14" s="43">
        <v>47929</v>
      </c>
      <c r="L14" s="110">
        <v>87.93432416147822</v>
      </c>
      <c r="M14" s="97">
        <v>96.34550827185558</v>
      </c>
      <c r="P14" s="18"/>
      <c r="Q14" s="19" t="s">
        <v>21</v>
      </c>
      <c r="R14" s="20">
        <v>5940</v>
      </c>
      <c r="S14" s="60">
        <v>16921</v>
      </c>
      <c r="T14" s="96">
        <v>88.74943971313311</v>
      </c>
      <c r="U14" s="95">
        <v>89.85237892948173</v>
      </c>
      <c r="V14" s="96">
        <v>75.89114603296282</v>
      </c>
      <c r="W14" s="97">
        <v>79.33702175543885</v>
      </c>
      <c r="X14" s="61">
        <v>18227</v>
      </c>
      <c r="Y14" s="62">
        <v>49963</v>
      </c>
      <c r="Z14" s="63">
        <v>3312</v>
      </c>
      <c r="AA14" s="96">
        <v>93.23273657289002</v>
      </c>
      <c r="AB14" s="117">
        <v>100.80908760744119</v>
      </c>
      <c r="AC14" s="97">
        <v>88.22589238145977</v>
      </c>
    </row>
    <row r="15" spans="2:30" ht="23.25" customHeight="1">
      <c r="B15" s="18">
        <v>2</v>
      </c>
      <c r="C15" s="19" t="s">
        <v>22</v>
      </c>
      <c r="D15" s="20">
        <v>7168</v>
      </c>
      <c r="E15" s="21">
        <v>786</v>
      </c>
      <c r="F15" s="94">
        <v>96.12444682848331</v>
      </c>
      <c r="G15" s="95">
        <v>89.01472253680635</v>
      </c>
      <c r="H15" s="96">
        <v>71.42999501743897</v>
      </c>
      <c r="I15" s="97">
        <v>75.86872586872587</v>
      </c>
      <c r="J15" s="42">
        <v>20437</v>
      </c>
      <c r="K15" s="43">
        <v>2369</v>
      </c>
      <c r="L15" s="110">
        <v>72.16964474892295</v>
      </c>
      <c r="M15" s="97">
        <v>80.0608313619466</v>
      </c>
      <c r="P15" s="18">
        <v>2</v>
      </c>
      <c r="Q15" s="19" t="s">
        <v>22</v>
      </c>
      <c r="R15" s="20">
        <v>10097</v>
      </c>
      <c r="S15" s="60">
        <v>1273</v>
      </c>
      <c r="T15" s="96">
        <v>103.63337780970953</v>
      </c>
      <c r="U15" s="95">
        <v>104.94641384995877</v>
      </c>
      <c r="V15" s="96">
        <v>67.38521089161772</v>
      </c>
      <c r="W15" s="97">
        <v>73.37175792507205</v>
      </c>
      <c r="X15" s="61">
        <v>27561</v>
      </c>
      <c r="Y15" s="62">
        <v>3451</v>
      </c>
      <c r="Z15" s="63">
        <v>15409</v>
      </c>
      <c r="AA15" s="96">
        <v>77.38593289344378</v>
      </c>
      <c r="AB15" s="117">
        <v>87.16847688810304</v>
      </c>
      <c r="AC15" s="97">
        <v>140.14552069122328</v>
      </c>
      <c r="AD15" s="1" t="s">
        <v>16</v>
      </c>
    </row>
    <row r="16" spans="2:29" ht="23.25" customHeight="1">
      <c r="B16" s="18">
        <v>3</v>
      </c>
      <c r="C16" s="24" t="s">
        <v>23</v>
      </c>
      <c r="D16" s="20"/>
      <c r="E16" s="21">
        <v>1383</v>
      </c>
      <c r="F16" s="98"/>
      <c r="G16" s="99">
        <v>102.21729490022173</v>
      </c>
      <c r="H16" s="100"/>
      <c r="I16" s="101">
        <v>98.01559177888024</v>
      </c>
      <c r="J16" s="44"/>
      <c r="K16" s="45">
        <v>3946</v>
      </c>
      <c r="L16" s="111"/>
      <c r="M16" s="101">
        <v>95.59108527131782</v>
      </c>
      <c r="P16" s="18">
        <v>3</v>
      </c>
      <c r="Q16" s="25" t="s">
        <v>23</v>
      </c>
      <c r="R16" s="20"/>
      <c r="S16" s="64"/>
      <c r="T16" s="100"/>
      <c r="U16" s="99"/>
      <c r="V16" s="100"/>
      <c r="W16" s="101"/>
      <c r="X16" s="65"/>
      <c r="Y16" s="66"/>
      <c r="Z16" s="67"/>
      <c r="AA16" s="104"/>
      <c r="AB16" s="102"/>
      <c r="AC16" s="105"/>
    </row>
    <row r="17" spans="2:29" s="13" customFormat="1" ht="23.25" customHeight="1">
      <c r="B17" s="16" t="s">
        <v>24</v>
      </c>
      <c r="C17" s="17" t="s">
        <v>25</v>
      </c>
      <c r="D17" s="40"/>
      <c r="E17" s="34">
        <v>3549</v>
      </c>
      <c r="F17" s="90"/>
      <c r="G17" s="91">
        <v>85.33301274344794</v>
      </c>
      <c r="H17" s="92"/>
      <c r="I17" s="93">
        <v>63.51109520400858</v>
      </c>
      <c r="J17" s="46"/>
      <c r="K17" s="47">
        <v>11067</v>
      </c>
      <c r="L17" s="112"/>
      <c r="M17" s="93">
        <v>76.64127423822714</v>
      </c>
      <c r="P17" s="16" t="s">
        <v>24</v>
      </c>
      <c r="Q17" s="15" t="s">
        <v>25</v>
      </c>
      <c r="R17" s="40"/>
      <c r="S17" s="57">
        <v>3981</v>
      </c>
      <c r="T17" s="92"/>
      <c r="U17" s="91">
        <v>90.41562570974335</v>
      </c>
      <c r="V17" s="92"/>
      <c r="W17" s="93">
        <v>58.26990632318502</v>
      </c>
      <c r="X17" s="58"/>
      <c r="Y17" s="47">
        <v>11106</v>
      </c>
      <c r="Z17" s="68"/>
      <c r="AA17" s="108"/>
      <c r="AB17" s="118">
        <v>77.50715332542397</v>
      </c>
      <c r="AC17" s="109"/>
    </row>
    <row r="18" spans="2:30" ht="23.25" customHeight="1">
      <c r="B18" s="23">
        <v>4</v>
      </c>
      <c r="C18" s="24" t="s">
        <v>26</v>
      </c>
      <c r="D18" s="48">
        <v>1611</v>
      </c>
      <c r="E18" s="49">
        <v>3549</v>
      </c>
      <c r="F18" s="98">
        <v>91.17147707979626</v>
      </c>
      <c r="G18" s="99">
        <v>85.33301274344794</v>
      </c>
      <c r="H18" s="100">
        <v>54.02414486921529</v>
      </c>
      <c r="I18" s="101">
        <v>63.51109520400858</v>
      </c>
      <c r="J18" s="44">
        <v>4865</v>
      </c>
      <c r="K18" s="45">
        <v>11067</v>
      </c>
      <c r="L18" s="111">
        <v>63.206444069117836</v>
      </c>
      <c r="M18" s="101">
        <v>76.64127423822714</v>
      </c>
      <c r="P18" s="23">
        <v>4</v>
      </c>
      <c r="Q18" s="24" t="s">
        <v>26</v>
      </c>
      <c r="R18" s="48">
        <v>1811</v>
      </c>
      <c r="S18" s="69">
        <v>3981</v>
      </c>
      <c r="T18" s="100">
        <v>92.25674987264392</v>
      </c>
      <c r="U18" s="99">
        <v>90.41562570974335</v>
      </c>
      <c r="V18" s="100">
        <v>53.04628002343292</v>
      </c>
      <c r="W18" s="101">
        <v>58.26990632318502</v>
      </c>
      <c r="X18" s="65">
        <v>5059</v>
      </c>
      <c r="Y18" s="70">
        <v>11106</v>
      </c>
      <c r="Z18" s="71">
        <v>2643</v>
      </c>
      <c r="AA18" s="100">
        <v>70.37140075114759</v>
      </c>
      <c r="AB18" s="119">
        <v>77.50715332542397</v>
      </c>
      <c r="AC18" s="101">
        <v>111.89669771380186</v>
      </c>
      <c r="AD18" s="1" t="s">
        <v>16</v>
      </c>
    </row>
    <row r="19" spans="2:29" s="13" customFormat="1" ht="23.25" customHeight="1">
      <c r="B19" s="16" t="s">
        <v>27</v>
      </c>
      <c r="C19" s="17" t="s">
        <v>28</v>
      </c>
      <c r="D19" s="40"/>
      <c r="E19" s="34">
        <v>402</v>
      </c>
      <c r="F19" s="90"/>
      <c r="G19" s="91">
        <v>79.92047713717693</v>
      </c>
      <c r="H19" s="92"/>
      <c r="I19" s="93">
        <v>82.71604938271605</v>
      </c>
      <c r="J19" s="46"/>
      <c r="K19" s="47">
        <v>1288</v>
      </c>
      <c r="L19" s="112"/>
      <c r="M19" s="93">
        <v>99.45945945945947</v>
      </c>
      <c r="P19" s="16" t="s">
        <v>27</v>
      </c>
      <c r="Q19" s="17" t="s">
        <v>28</v>
      </c>
      <c r="R19" s="40"/>
      <c r="S19" s="57">
        <v>475</v>
      </c>
      <c r="T19" s="92"/>
      <c r="U19" s="91">
        <v>94.24603174603175</v>
      </c>
      <c r="V19" s="92"/>
      <c r="W19" s="93">
        <v>100</v>
      </c>
      <c r="X19" s="58"/>
      <c r="Y19" s="47">
        <v>1316</v>
      </c>
      <c r="Z19" s="59"/>
      <c r="AA19" s="92"/>
      <c r="AB19" s="116">
        <v>105.78778135048232</v>
      </c>
      <c r="AC19" s="93"/>
    </row>
    <row r="20" spans="2:29" ht="23.25" customHeight="1">
      <c r="B20" s="23">
        <v>5</v>
      </c>
      <c r="C20" s="25" t="s">
        <v>29</v>
      </c>
      <c r="D20" s="26">
        <v>9381</v>
      </c>
      <c r="E20" s="22">
        <v>402</v>
      </c>
      <c r="F20" s="102">
        <v>92.06084396467124</v>
      </c>
      <c r="G20" s="103">
        <v>79.92047713717693</v>
      </c>
      <c r="H20" s="104">
        <v>86.00110011001101</v>
      </c>
      <c r="I20" s="105">
        <v>82.71604938271605</v>
      </c>
      <c r="J20" s="50">
        <v>26501</v>
      </c>
      <c r="K20" s="51">
        <v>1288</v>
      </c>
      <c r="L20" s="113">
        <v>82.25015518311608</v>
      </c>
      <c r="M20" s="105">
        <v>99.45945945945947</v>
      </c>
      <c r="P20" s="23">
        <v>5</v>
      </c>
      <c r="Q20" s="25" t="s">
        <v>29</v>
      </c>
      <c r="R20" s="26">
        <v>9747</v>
      </c>
      <c r="S20" s="64">
        <v>475</v>
      </c>
      <c r="T20" s="104">
        <v>98.20654911838791</v>
      </c>
      <c r="U20" s="103">
        <v>94.24603174603175</v>
      </c>
      <c r="V20" s="104">
        <v>92.83741308696067</v>
      </c>
      <c r="W20" s="105">
        <v>100</v>
      </c>
      <c r="X20" s="72">
        <v>26200</v>
      </c>
      <c r="Y20" s="66">
        <v>1316</v>
      </c>
      <c r="Z20" s="73">
        <v>9214</v>
      </c>
      <c r="AA20" s="104">
        <v>85.4115729421353</v>
      </c>
      <c r="AB20" s="120">
        <v>105.78778135048232</v>
      </c>
      <c r="AC20" s="105">
        <v>75.03257328990229</v>
      </c>
    </row>
    <row r="21" spans="2:29" s="13" customFormat="1" ht="23.25" customHeight="1">
      <c r="B21" s="14" t="s">
        <v>30</v>
      </c>
      <c r="C21" s="15" t="s">
        <v>31</v>
      </c>
      <c r="D21" s="52"/>
      <c r="E21" s="35">
        <v>8655</v>
      </c>
      <c r="F21" s="106"/>
      <c r="G21" s="107">
        <v>121.93575655114115</v>
      </c>
      <c r="H21" s="108"/>
      <c r="I21" s="109">
        <v>97.576099210823</v>
      </c>
      <c r="J21" s="53"/>
      <c r="K21" s="54">
        <v>21515</v>
      </c>
      <c r="L21" s="114"/>
      <c r="M21" s="109">
        <v>100.97620500305064</v>
      </c>
      <c r="P21" s="14" t="s">
        <v>30</v>
      </c>
      <c r="Q21" s="15" t="s">
        <v>31</v>
      </c>
      <c r="R21" s="52"/>
      <c r="S21" s="74">
        <v>7586</v>
      </c>
      <c r="T21" s="108"/>
      <c r="U21" s="107">
        <v>119.05210295040804</v>
      </c>
      <c r="V21" s="108"/>
      <c r="W21" s="109">
        <v>82.74432809773123</v>
      </c>
      <c r="X21" s="75"/>
      <c r="Y21" s="54">
        <v>17146</v>
      </c>
      <c r="Z21" s="68"/>
      <c r="AA21" s="108"/>
      <c r="AB21" s="118">
        <v>81.54665652049843</v>
      </c>
      <c r="AC21" s="109"/>
    </row>
    <row r="22" spans="2:29" ht="23.25" customHeight="1">
      <c r="B22" s="18">
        <v>6</v>
      </c>
      <c r="C22" s="19" t="s">
        <v>32</v>
      </c>
      <c r="D22" s="20">
        <v>52299</v>
      </c>
      <c r="E22" s="21">
        <v>1195</v>
      </c>
      <c r="F22" s="94">
        <v>99.42397627466637</v>
      </c>
      <c r="G22" s="95">
        <v>104.00348128807659</v>
      </c>
      <c r="H22" s="96">
        <v>67.7228876659113</v>
      </c>
      <c r="I22" s="97">
        <v>65.40777230432403</v>
      </c>
      <c r="J22" s="42">
        <v>154087</v>
      </c>
      <c r="K22" s="43">
        <v>3357</v>
      </c>
      <c r="L22" s="110">
        <v>75.93185760466767</v>
      </c>
      <c r="M22" s="97">
        <v>73.1213243302113</v>
      </c>
      <c r="P22" s="18">
        <v>6</v>
      </c>
      <c r="Q22" s="19" t="s">
        <v>32</v>
      </c>
      <c r="R22" s="20">
        <v>60122</v>
      </c>
      <c r="S22" s="60">
        <v>1379</v>
      </c>
      <c r="T22" s="96">
        <v>117.84699217907756</v>
      </c>
      <c r="U22" s="95">
        <v>124.79638009049773</v>
      </c>
      <c r="V22" s="96">
        <v>74.10758307859186</v>
      </c>
      <c r="W22" s="97">
        <v>73.78277153558052</v>
      </c>
      <c r="X22" s="61">
        <v>145867</v>
      </c>
      <c r="Y22" s="62">
        <v>3216</v>
      </c>
      <c r="Z22" s="63">
        <v>65235</v>
      </c>
      <c r="AA22" s="96">
        <v>78.7104537532174</v>
      </c>
      <c r="AB22" s="117">
        <v>76.80917124432769</v>
      </c>
      <c r="AC22" s="97">
        <v>67.10798382865784</v>
      </c>
    </row>
    <row r="23" spans="2:30" ht="23.25" customHeight="1">
      <c r="B23" s="18">
        <v>7</v>
      </c>
      <c r="C23" s="19" t="s">
        <v>33</v>
      </c>
      <c r="D23" s="20">
        <v>761</v>
      </c>
      <c r="E23" s="21">
        <v>5650</v>
      </c>
      <c r="F23" s="94">
        <v>137.6130198915009</v>
      </c>
      <c r="G23" s="95">
        <v>132.84740183399953</v>
      </c>
      <c r="H23" s="96">
        <v>98.70298313878081</v>
      </c>
      <c r="I23" s="97">
        <v>115.61285041948025</v>
      </c>
      <c r="J23" s="42">
        <v>1752</v>
      </c>
      <c r="K23" s="43">
        <v>13109</v>
      </c>
      <c r="L23" s="110">
        <v>94.14293390650188</v>
      </c>
      <c r="M23" s="97">
        <v>113.74403470715835</v>
      </c>
      <c r="P23" s="18">
        <v>7</v>
      </c>
      <c r="Q23" s="19" t="s">
        <v>33</v>
      </c>
      <c r="R23" s="20">
        <v>616</v>
      </c>
      <c r="S23" s="60">
        <v>4280</v>
      </c>
      <c r="T23" s="96">
        <v>116.88804554079698</v>
      </c>
      <c r="U23" s="95">
        <v>113.19756678127479</v>
      </c>
      <c r="V23" s="96">
        <v>70.07963594994312</v>
      </c>
      <c r="W23" s="97">
        <v>85.56577369052378</v>
      </c>
      <c r="X23" s="61">
        <v>1426</v>
      </c>
      <c r="Y23" s="62">
        <v>9671</v>
      </c>
      <c r="Z23" s="63">
        <v>1588</v>
      </c>
      <c r="AA23" s="96">
        <v>72.6809378185525</v>
      </c>
      <c r="AB23" s="117">
        <v>85.08710188280838</v>
      </c>
      <c r="AC23" s="97">
        <v>140.40671971706453</v>
      </c>
      <c r="AD23" s="1" t="s">
        <v>16</v>
      </c>
    </row>
    <row r="24" spans="2:29" ht="23.25" customHeight="1">
      <c r="B24" s="18">
        <v>8</v>
      </c>
      <c r="C24" s="19" t="s">
        <v>34</v>
      </c>
      <c r="D24" s="20">
        <v>559</v>
      </c>
      <c r="E24" s="21">
        <v>450</v>
      </c>
      <c r="F24" s="94">
        <v>88.03149606299213</v>
      </c>
      <c r="G24" s="95">
        <v>97.82608695652175</v>
      </c>
      <c r="H24" s="96">
        <v>86.13251155624037</v>
      </c>
      <c r="I24" s="97">
        <v>112.5</v>
      </c>
      <c r="J24" s="42">
        <v>1814</v>
      </c>
      <c r="K24" s="43">
        <v>1433</v>
      </c>
      <c r="L24" s="110">
        <v>99.01746724890829</v>
      </c>
      <c r="M24" s="97">
        <v>122.68835616438356</v>
      </c>
      <c r="P24" s="18">
        <v>8</v>
      </c>
      <c r="Q24" s="19" t="s">
        <v>34</v>
      </c>
      <c r="R24" s="20">
        <v>654</v>
      </c>
      <c r="S24" s="60">
        <v>434</v>
      </c>
      <c r="T24" s="96">
        <v>95.6140350877193</v>
      </c>
      <c r="U24" s="95">
        <v>79.3418647166362</v>
      </c>
      <c r="V24" s="96">
        <v>63.2495164410058</v>
      </c>
      <c r="W24" s="97">
        <v>67.0788253477589</v>
      </c>
      <c r="X24" s="61">
        <v>1628</v>
      </c>
      <c r="Y24" s="62">
        <v>1203</v>
      </c>
      <c r="Z24" s="63">
        <v>2110</v>
      </c>
      <c r="AA24" s="96">
        <v>73.49887133182845</v>
      </c>
      <c r="AB24" s="117">
        <v>97.48784440842788</v>
      </c>
      <c r="AC24" s="97">
        <v>191.47005444646098</v>
      </c>
    </row>
    <row r="25" spans="2:29" ht="23.25" customHeight="1">
      <c r="B25" s="18">
        <v>9</v>
      </c>
      <c r="C25" s="25" t="s">
        <v>35</v>
      </c>
      <c r="D25" s="26">
        <v>1157</v>
      </c>
      <c r="E25" s="22">
        <v>1360</v>
      </c>
      <c r="F25" s="102">
        <v>117.46192893401016</v>
      </c>
      <c r="G25" s="103">
        <v>110.03236245954693</v>
      </c>
      <c r="H25" s="104">
        <v>77.0306258322237</v>
      </c>
      <c r="I25" s="105">
        <v>77.44874715261959</v>
      </c>
      <c r="J25" s="50">
        <v>2971</v>
      </c>
      <c r="K25" s="51">
        <v>3616</v>
      </c>
      <c r="L25" s="113">
        <v>83.29128118867395</v>
      </c>
      <c r="M25" s="105">
        <v>89.8831717623664</v>
      </c>
      <c r="P25" s="18">
        <v>9</v>
      </c>
      <c r="Q25" s="25" t="s">
        <v>35</v>
      </c>
      <c r="R25" s="26">
        <v>1122</v>
      </c>
      <c r="S25" s="64">
        <v>1493</v>
      </c>
      <c r="T25" s="104">
        <v>158.0281690140845</v>
      </c>
      <c r="U25" s="103">
        <v>158.9989350372737</v>
      </c>
      <c r="V25" s="104">
        <v>73.67038739330269</v>
      </c>
      <c r="W25" s="105">
        <v>90.48484848484848</v>
      </c>
      <c r="X25" s="72">
        <v>2361</v>
      </c>
      <c r="Y25" s="66">
        <v>3056</v>
      </c>
      <c r="Z25" s="73">
        <v>2818</v>
      </c>
      <c r="AA25" s="104">
        <v>65.22099447513811</v>
      </c>
      <c r="AB25" s="120">
        <v>72.09247464024534</v>
      </c>
      <c r="AC25" s="105">
        <v>181.5721649484536</v>
      </c>
    </row>
    <row r="26" spans="2:29" s="13" customFormat="1" ht="23.25" customHeight="1">
      <c r="B26" s="16" t="s">
        <v>38</v>
      </c>
      <c r="C26" s="15" t="s">
        <v>36</v>
      </c>
      <c r="D26" s="52"/>
      <c r="E26" s="35">
        <v>351</v>
      </c>
      <c r="F26" s="106"/>
      <c r="G26" s="107">
        <v>71.19675456389453</v>
      </c>
      <c r="H26" s="108"/>
      <c r="I26" s="109">
        <v>56.430868167202576</v>
      </c>
      <c r="J26" s="53"/>
      <c r="K26" s="54">
        <v>1443</v>
      </c>
      <c r="L26" s="114"/>
      <c r="M26" s="109">
        <v>61.2999150382328</v>
      </c>
      <c r="N26" s="36"/>
      <c r="O26" s="36"/>
      <c r="P26" s="16" t="s">
        <v>38</v>
      </c>
      <c r="Q26" s="15" t="s">
        <v>36</v>
      </c>
      <c r="R26" s="52"/>
      <c r="S26" s="74">
        <v>364</v>
      </c>
      <c r="T26" s="108"/>
      <c r="U26" s="107">
        <v>26.319595083152567</v>
      </c>
      <c r="V26" s="108"/>
      <c r="W26" s="109">
        <v>277.8625954198473</v>
      </c>
      <c r="X26" s="75"/>
      <c r="Y26" s="54">
        <v>2231</v>
      </c>
      <c r="Z26" s="76"/>
      <c r="AA26" s="108"/>
      <c r="AB26" s="118">
        <v>139.4375</v>
      </c>
      <c r="AC26" s="109"/>
    </row>
    <row r="27" spans="2:29" ht="23.25" customHeight="1">
      <c r="B27" s="23">
        <v>10</v>
      </c>
      <c r="C27" s="25" t="s">
        <v>37</v>
      </c>
      <c r="D27" s="26">
        <v>535</v>
      </c>
      <c r="E27" s="22">
        <v>351</v>
      </c>
      <c r="F27" s="102">
        <v>68.85456885456885</v>
      </c>
      <c r="G27" s="103">
        <v>71.19675456389453</v>
      </c>
      <c r="H27" s="104">
        <v>52.97029702970297</v>
      </c>
      <c r="I27" s="105">
        <v>56.430868167202576</v>
      </c>
      <c r="J27" s="50">
        <v>2111</v>
      </c>
      <c r="K27" s="51">
        <v>1443</v>
      </c>
      <c r="L27" s="113">
        <v>77.78187177597641</v>
      </c>
      <c r="M27" s="105">
        <v>61.2999150382328</v>
      </c>
      <c r="P27" s="23">
        <v>10</v>
      </c>
      <c r="Q27" s="25" t="s">
        <v>37</v>
      </c>
      <c r="R27" s="26">
        <v>733</v>
      </c>
      <c r="S27" s="64">
        <v>364</v>
      </c>
      <c r="T27" s="104">
        <v>60.67880794701987</v>
      </c>
      <c r="U27" s="103">
        <v>26.319595083152567</v>
      </c>
      <c r="V27" s="104">
        <v>84.6420323325635</v>
      </c>
      <c r="W27" s="105">
        <v>277.8625954198473</v>
      </c>
      <c r="X27" s="72">
        <v>2565</v>
      </c>
      <c r="Y27" s="66">
        <v>2231</v>
      </c>
      <c r="Z27" s="73">
        <v>6459</v>
      </c>
      <c r="AA27" s="104">
        <v>108</v>
      </c>
      <c r="AB27" s="120">
        <v>139.4375</v>
      </c>
      <c r="AC27" s="105">
        <v>114.7858539186067</v>
      </c>
    </row>
    <row r="28" spans="4:29" s="29" customFormat="1" ht="10.5" customHeight="1">
      <c r="D28" s="31"/>
      <c r="E28" s="31"/>
      <c r="F28" s="31"/>
      <c r="G28" s="31"/>
      <c r="H28" s="31"/>
      <c r="I28" s="31"/>
      <c r="J28" s="31"/>
      <c r="K28" s="28"/>
      <c r="L28" s="27"/>
      <c r="M28" s="27"/>
      <c r="Y28" s="30"/>
      <c r="Z28" s="30"/>
      <c r="AA28" s="32"/>
      <c r="AB28" s="32"/>
      <c r="AC28" s="32"/>
    </row>
    <row r="29" spans="2:25" s="77" customFormat="1" ht="20.25" customHeight="1">
      <c r="B29" s="1" t="s">
        <v>41</v>
      </c>
      <c r="E29" s="84"/>
      <c r="F29" s="84"/>
      <c r="G29" s="84"/>
      <c r="H29" s="84"/>
      <c r="I29" s="84"/>
      <c r="J29" s="84"/>
      <c r="K29" s="84"/>
      <c r="P29" s="1" t="s">
        <v>41</v>
      </c>
      <c r="Q29" s="29"/>
      <c r="S29" s="85"/>
      <c r="T29" s="85"/>
      <c r="U29" s="85"/>
      <c r="V29" s="85"/>
      <c r="W29" s="85"/>
      <c r="X29" s="85"/>
      <c r="Y29" s="85"/>
    </row>
    <row r="30" spans="2:17" s="77" customFormat="1" ht="17.25" customHeight="1">
      <c r="B30" s="1" t="s">
        <v>43</v>
      </c>
      <c r="P30" s="1" t="s">
        <v>43</v>
      </c>
      <c r="Q30" s="29"/>
    </row>
    <row r="31" spans="2:16" ht="17.25" customHeight="1">
      <c r="B31" s="78" t="s">
        <v>44</v>
      </c>
      <c r="P31" s="78" t="s">
        <v>44</v>
      </c>
    </row>
    <row r="32" ht="13.5" customHeight="1"/>
    <row r="33" ht="13.5" customHeight="1">
      <c r="B33" s="1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25">
    <mergeCell ref="J5:M5"/>
    <mergeCell ref="B1:M1"/>
    <mergeCell ref="P1:AC1"/>
    <mergeCell ref="B2:M2"/>
    <mergeCell ref="P2:AC2"/>
    <mergeCell ref="B4:C4"/>
    <mergeCell ref="P4:Q4"/>
    <mergeCell ref="Z5:AC5"/>
    <mergeCell ref="Y6:AC6"/>
    <mergeCell ref="X7:Y7"/>
    <mergeCell ref="Z7:Z8"/>
    <mergeCell ref="AA7:AC7"/>
    <mergeCell ref="B9:C9"/>
    <mergeCell ref="P9:Q9"/>
    <mergeCell ref="B8:C8"/>
    <mergeCell ref="P8:Q8"/>
    <mergeCell ref="T7:U7"/>
    <mergeCell ref="F7:G7"/>
    <mergeCell ref="V7:W7"/>
    <mergeCell ref="D7:E7"/>
    <mergeCell ref="H7:I7"/>
    <mergeCell ref="J7:K7"/>
    <mergeCell ref="L7:M7"/>
    <mergeCell ref="J6:M6"/>
    <mergeCell ref="R7:S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2"/>
  <colBreaks count="1" manualBreakCount="1">
    <brk id="14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日農工 野 沙那絵</cp:lastModifiedBy>
  <cp:lastPrinted>2022-05-18T06:47:11Z</cp:lastPrinted>
  <dcterms:created xsi:type="dcterms:W3CDTF">2005-03-28T06:06:43Z</dcterms:created>
  <dcterms:modified xsi:type="dcterms:W3CDTF">2024-05-16T05:34:37Z</dcterms:modified>
  <cp:category/>
  <cp:version/>
  <cp:contentType/>
  <cp:contentStatus/>
</cp:coreProperties>
</file>